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https://carnet-my.sharepoint.com/personal/marina_ostrugnjaj_skole_hr/Documents/Bilježnica za natjecanja TK/65. NMT županijsko/"/>
    </mc:Choice>
  </mc:AlternateContent>
  <xr:revisionPtr revIDLastSave="0" documentId="8_{5FE93AA6-3C9A-409E-84A2-F9F71D2D62F1}" xr6:coauthVersionLast="37" xr6:coauthVersionMax="37" xr10:uidLastSave="{00000000-0000-0000-0000-000000000000}"/>
  <bookViews>
    <workbookView xWindow="0" yWindow="0" windowWidth="23040" windowHeight="9204" xr2:uid="{00000000-000D-0000-FFFF-FFFF00000000}"/>
  </bookViews>
  <sheets>
    <sheet name="Maketarstvo i modelarstvo" sheetId="2" r:id="rId1"/>
    <sheet name="Graditeljstvo" sheetId="3" r:id="rId2"/>
    <sheet name="Obrada materijala" sheetId="4" r:id="rId3"/>
    <sheet name="Strojarske konstrukcije" sheetId="5" r:id="rId4"/>
    <sheet name="Elektronika" sheetId="1" r:id="rId5"/>
    <sheet name="Elektrotehnika" sheetId="6" r:id="rId6"/>
    <sheet name="Automatika" sheetId="7" r:id="rId7"/>
    <sheet name="Radiokomunikacije" sheetId="8" r:id="rId8"/>
    <sheet name="Fotografija" sheetId="9" r:id="rId9"/>
    <sheet name="Modelarstvo uporabnih tehničkih" sheetId="10" r:id="rId10"/>
  </sheets>
  <definedNames>
    <definedName name="_xlnm._FilterDatabase" localSheetId="6" hidden="1">Automatika!$C$3:$J$3</definedName>
    <definedName name="_xlnm._FilterDatabase" localSheetId="4" hidden="1">Elektronika!$C$3:$J$3</definedName>
    <definedName name="_xlnm._FilterDatabase" localSheetId="5" hidden="1">Elektrotehnika!$C$3:$J$3</definedName>
    <definedName name="_xlnm._FilterDatabase" localSheetId="8" hidden="1">Fotografija!$C$3:$J$3</definedName>
    <definedName name="_xlnm._FilterDatabase" localSheetId="1" hidden="1">Graditeljstvo!$C$3:$J$3</definedName>
    <definedName name="_xlnm._FilterDatabase" localSheetId="0" hidden="1">'Maketarstvo i modelarstvo'!$C$3:$J$3</definedName>
    <definedName name="_xlnm._FilterDatabase" localSheetId="9" hidden="1">'Modelarstvo uporabnih tehničkih'!$C$3:$J$3</definedName>
    <definedName name="_xlnm._FilterDatabase" localSheetId="2" hidden="1">'Obrada materijala'!$C$3:$J$3</definedName>
    <definedName name="_xlnm._FilterDatabase" localSheetId="7" hidden="1">Radiokomunikacije!$C$3:$J$3</definedName>
    <definedName name="_xlnm._FilterDatabase" localSheetId="3" hidden="1">'Strojarske konstrukcije'!$C$3:$J$3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9" l="1"/>
  <c r="I5" i="9"/>
  <c r="I16" i="9"/>
  <c r="I6" i="9"/>
  <c r="I10" i="9"/>
  <c r="I9" i="9"/>
  <c r="I11" i="9"/>
  <c r="I12" i="9"/>
  <c r="I7" i="9"/>
  <c r="I15" i="9"/>
  <c r="I14" i="9"/>
  <c r="I8" i="9"/>
  <c r="I4" i="8"/>
  <c r="I6" i="8"/>
  <c r="I9" i="8"/>
  <c r="I5" i="8"/>
  <c r="I10" i="8"/>
  <c r="I7" i="8"/>
  <c r="I8" i="8"/>
  <c r="I13" i="8"/>
  <c r="I11" i="8"/>
  <c r="I6" i="10"/>
  <c r="I7" i="10"/>
  <c r="I12" i="10"/>
  <c r="I4" i="10"/>
  <c r="I10" i="10"/>
  <c r="I11" i="10"/>
  <c r="I9" i="10"/>
  <c r="I5" i="10"/>
  <c r="I14" i="10"/>
  <c r="I13" i="10"/>
  <c r="I8" i="3"/>
  <c r="I21" i="3"/>
  <c r="I10" i="3"/>
  <c r="I17" i="3"/>
  <c r="I12" i="3"/>
  <c r="I18" i="3"/>
  <c r="I22" i="3"/>
  <c r="I19" i="3"/>
  <c r="I11" i="3"/>
  <c r="I14" i="3"/>
  <c r="I6" i="3"/>
  <c r="I7" i="3"/>
  <c r="I15" i="3"/>
  <c r="I16" i="3"/>
  <c r="I5" i="3"/>
  <c r="I4" i="3"/>
  <c r="I9" i="3"/>
  <c r="I13" i="3"/>
  <c r="I4" i="4"/>
  <c r="I6" i="4"/>
  <c r="I8" i="4"/>
  <c r="I7" i="4"/>
  <c r="I5" i="4"/>
  <c r="I6" i="5"/>
  <c r="I9" i="5"/>
  <c r="I8" i="5"/>
  <c r="I4" i="5"/>
  <c r="I7" i="5"/>
  <c r="I7" i="1"/>
  <c r="I6" i="1"/>
  <c r="I4" i="1"/>
  <c r="I8" i="1"/>
  <c r="I4" i="7"/>
  <c r="I6" i="7"/>
  <c r="I6" i="6"/>
  <c r="I11" i="6"/>
  <c r="I8" i="6"/>
  <c r="I4" i="6"/>
  <c r="I10" i="6"/>
  <c r="I9" i="6"/>
  <c r="I7" i="6"/>
  <c r="I8" i="10"/>
  <c r="I13" i="9"/>
  <c r="I12" i="8"/>
  <c r="I5" i="7"/>
  <c r="I5" i="6"/>
  <c r="I5" i="5"/>
  <c r="I9" i="4"/>
  <c r="I20" i="3"/>
  <c r="I14" i="2"/>
  <c r="I15" i="2"/>
  <c r="I23" i="2"/>
  <c r="I6" i="2"/>
  <c r="I18" i="2"/>
  <c r="I5" i="2"/>
  <c r="I11" i="2"/>
  <c r="I22" i="2"/>
  <c r="I26" i="2"/>
  <c r="I12" i="2"/>
  <c r="I24" i="2"/>
  <c r="I4" i="2"/>
  <c r="I8" i="2"/>
  <c r="I9" i="2"/>
  <c r="I25" i="2"/>
  <c r="I10" i="2"/>
  <c r="I19" i="2"/>
  <c r="I27" i="2"/>
  <c r="I7" i="2"/>
  <c r="I21" i="2"/>
  <c r="I16" i="2"/>
  <c r="I20" i="2"/>
  <c r="I13" i="2"/>
  <c r="I17" i="2"/>
  <c r="I5" i="1"/>
</calcChain>
</file>

<file path=xl/sharedStrings.xml><?xml version="1.0" encoding="utf-8"?>
<sst xmlns="http://schemas.openxmlformats.org/spreadsheetml/2006/main" count="407" uniqueCount="148">
  <si>
    <t>Zaporka</t>
  </si>
  <si>
    <t>Školska godina</t>
  </si>
  <si>
    <t>Broj kategorije</t>
  </si>
  <si>
    <t>Pisana provjera</t>
  </si>
  <si>
    <t>Praktičan rad</t>
  </si>
  <si>
    <t>Obrana rada</t>
  </si>
  <si>
    <t>Bodovi</t>
  </si>
  <si>
    <t>Osvojeno mjesto</t>
  </si>
  <si>
    <t>2022./2023.</t>
  </si>
  <si>
    <t>Maketarstvo i modelarstvo</t>
  </si>
  <si>
    <t>ANTIGEN</t>
  </si>
  <si>
    <t>ANEMONA</t>
  </si>
  <si>
    <t>AUTOGOL</t>
  </si>
  <si>
    <t>ACEDIJA</t>
  </si>
  <si>
    <t>ANALIST</t>
  </si>
  <si>
    <t>ADVOKAT</t>
  </si>
  <si>
    <t>ARENDAR</t>
  </si>
  <si>
    <t>ARTIZAM</t>
  </si>
  <si>
    <t>ABECEDA</t>
  </si>
  <si>
    <t>AFORIST</t>
  </si>
  <si>
    <t>ADARANT</t>
  </si>
  <si>
    <t>APANAŽA</t>
  </si>
  <si>
    <t>ANTIMON</t>
  </si>
  <si>
    <t>AZBUČNI</t>
  </si>
  <si>
    <t>AGONIJA</t>
  </si>
  <si>
    <t>ALEMBIK</t>
  </si>
  <si>
    <t>ALELUJA</t>
  </si>
  <si>
    <t>ANOSKOP</t>
  </si>
  <si>
    <t>ATKINJA</t>
  </si>
  <si>
    <t>ADJUNKT</t>
  </si>
  <si>
    <t>ALKALNI</t>
  </si>
  <si>
    <t>AKCEPIS</t>
  </si>
  <si>
    <t>ALARMNI</t>
  </si>
  <si>
    <t>Graditeljstvo</t>
  </si>
  <si>
    <t>GOLMAN</t>
  </si>
  <si>
    <t>GRAB</t>
  </si>
  <si>
    <t>GRAD</t>
  </si>
  <si>
    <t>GOSPIĆ</t>
  </si>
  <si>
    <t>GOLUB</t>
  </si>
  <si>
    <t>GAVRAN</t>
  </si>
  <si>
    <t>GRAĐEVINA</t>
  </si>
  <si>
    <t>GRČKA</t>
  </si>
  <si>
    <t>GEOTEHNIKA</t>
  </si>
  <si>
    <t>GENETIKA</t>
  </si>
  <si>
    <t>GANA</t>
  </si>
  <si>
    <t>GALILEO</t>
  </si>
  <si>
    <t>GIBRALTAR</t>
  </si>
  <si>
    <t>GENIJ</t>
  </si>
  <si>
    <t>GUSJENICA</t>
  </si>
  <si>
    <t>GALEB</t>
  </si>
  <si>
    <t>GRB</t>
  </si>
  <si>
    <t>GLOBUS</t>
  </si>
  <si>
    <t>GEPARD</t>
  </si>
  <si>
    <t>OREBIĆ</t>
  </si>
  <si>
    <t>OLOVKA</t>
  </si>
  <si>
    <t>ORADA</t>
  </si>
  <si>
    <t>OSEKA</t>
  </si>
  <si>
    <t>OCARINA</t>
  </si>
  <si>
    <t>ORAO</t>
  </si>
  <si>
    <t>Obrada materijala</t>
  </si>
  <si>
    <t>Strojarske konstrukcije</t>
  </si>
  <si>
    <t>SANTA</t>
  </si>
  <si>
    <t>STOL</t>
  </si>
  <si>
    <t>SAMOBOR</t>
  </si>
  <si>
    <t>SRCE</t>
  </si>
  <si>
    <t>STOLICA</t>
  </si>
  <si>
    <t>SIRANA</t>
  </si>
  <si>
    <t>FUTUR</t>
  </si>
  <si>
    <t xml:space="preserve">FIDO </t>
  </si>
  <si>
    <t>FRULA</t>
  </si>
  <si>
    <t>FLOUR</t>
  </si>
  <si>
    <t>FOTO</t>
  </si>
  <si>
    <t>Elektrotehnika</t>
  </si>
  <si>
    <t>ESIMOV</t>
  </si>
  <si>
    <t>EKONOMIJA</t>
  </si>
  <si>
    <t>EKSPANZIJA</t>
  </si>
  <si>
    <t>EVOLUCIJA</t>
  </si>
  <si>
    <t>ELEKTRIČAR</t>
  </si>
  <si>
    <t>ESTER</t>
  </si>
  <si>
    <t>ELEKTRANA</t>
  </si>
  <si>
    <t>EKSLOZIJA</t>
  </si>
  <si>
    <t>ANURIJA</t>
  </si>
  <si>
    <t>IGRA</t>
  </si>
  <si>
    <t>KRUMPIR</t>
  </si>
  <si>
    <t>MAZAC</t>
  </si>
  <si>
    <t>Automatika</t>
  </si>
  <si>
    <t>Elektronika</t>
  </si>
  <si>
    <t>Radiokomunikacije</t>
  </si>
  <si>
    <t>RUBIN</t>
  </si>
  <si>
    <t>RIFLE</t>
  </si>
  <si>
    <t>REBRA</t>
  </si>
  <si>
    <t>ROVER</t>
  </si>
  <si>
    <t>ROBOT</t>
  </si>
  <si>
    <t>RAMPA</t>
  </si>
  <si>
    <t>REBUS</t>
  </si>
  <si>
    <t>RUBAC</t>
  </si>
  <si>
    <t>REMEN</t>
  </si>
  <si>
    <t>ROMAN</t>
  </si>
  <si>
    <t>Fotografija</t>
  </si>
  <si>
    <t>MAČKA</t>
  </si>
  <si>
    <t>OBLAK</t>
  </si>
  <si>
    <t>ZEC</t>
  </si>
  <si>
    <t>FOTOO</t>
  </si>
  <si>
    <t>TROKUT</t>
  </si>
  <si>
    <t>PAPIR</t>
  </si>
  <si>
    <t>LIRA</t>
  </si>
  <si>
    <t>PAPUČA</t>
  </si>
  <si>
    <t>PINGVIN</t>
  </si>
  <si>
    <t>PICEK</t>
  </si>
  <si>
    <t>GUMICA</t>
  </si>
  <si>
    <t>JAŽEK</t>
  </si>
  <si>
    <t>LAV</t>
  </si>
  <si>
    <t>Modelarstvo uporabnih tehničkih tvorevina</t>
  </si>
  <si>
    <t>AUTO</t>
  </si>
  <si>
    <t>JUPITER</t>
  </si>
  <si>
    <t>KUĆA</t>
  </si>
  <si>
    <t>PI</t>
  </si>
  <si>
    <t>NJOFRA</t>
  </si>
  <si>
    <t>DRVO</t>
  </si>
  <si>
    <t>ZID</t>
  </si>
  <si>
    <t>VATRA</t>
  </si>
  <si>
    <t>SLAVUJ</t>
  </si>
  <si>
    <t>1.</t>
  </si>
  <si>
    <t>2.</t>
  </si>
  <si>
    <t>3.</t>
  </si>
  <si>
    <t>4.</t>
  </si>
  <si>
    <t>5.</t>
  </si>
  <si>
    <t>6.</t>
  </si>
  <si>
    <t>9.</t>
  </si>
  <si>
    <t>7.</t>
  </si>
  <si>
    <t>01968</t>
  </si>
  <si>
    <t>42008</t>
  </si>
  <si>
    <t>8.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</si>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</sst>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b/>
      <sz val="10"/>
      <color rgb="FFFFFFFF"/>
      <name val="Calibri"/>
      <family val="2"/>
      <charset val="238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69696"/>
        <bgColor rgb="FF969696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1" fillId="0" borderId="0" xfId="1" applyAlignment="1">
      <alignment horizontal="center" vertical="center"/>
    </xf>
    <xf numFmtId="1" fontId="2" fillId="2" borderId="1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1" fontId="1" fillId="0" borderId="4" xfId="1" applyNumberFormat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0" fillId="0" borderId="2" xfId="0" applyBorder="1" applyAlignment="1">
      <alignment horizontal="center"/>
    </xf>
    <xf numFmtId="49" fontId="0" fillId="0" borderId="0" xfId="0" applyNumberFormat="1" applyAlignment="1">
      <alignment horizontal="center"/>
    </xf>
    <xf numFmtId="0" fontId="1" fillId="0" borderId="3" xfId="1" applyFill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0" xfId="1" applyAlignment="1">
      <alignment horizontal="center" vertical="center"/>
    </xf>
  </cellXfs>
  <cellStyles count="2">
    <cellStyle name="Normalno" xfId="0" builtinId="0"/>
    <cellStyle name="Normalno 2" xfId="1" xr:uid="{234EDF7D-F11A-4AE7-B1C1-26ECD819C8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8BF64-11D3-4039-BB29-729C06B9B9BD}">
  <dimension ref="C1:J27"/>
  <sheetViews>
    <sheetView tabSelected="1" workbookViewId="0">
      <selection activeCell="O8" sqref="O8"/>
    </sheetView>
  </sheetViews>
  <sheetFormatPr defaultRowHeight="14.4" x14ac:dyDescent="0.3"/>
  <cols>
    <col min="3" max="3" width="10.6640625" customWidth="1"/>
    <col min="4" max="4" width="12.44140625" bestFit="1" customWidth="1"/>
    <col min="5" max="5" width="12.5546875" bestFit="1" customWidth="1"/>
    <col min="6" max="6" width="13.109375" bestFit="1" customWidth="1"/>
    <col min="7" max="7" width="11.21875" bestFit="1" customWidth="1"/>
    <col min="8" max="8" width="10.6640625" bestFit="1" customWidth="1"/>
    <col min="10" max="10" width="14.44140625" bestFit="1" customWidth="1"/>
  </cols>
  <sheetData>
    <row r="1" spans="3:10" x14ac:dyDescent="0.3">
      <c r="C1" s="14" t="s">
        <v>9</v>
      </c>
      <c r="D1" s="14"/>
      <c r="E1" s="14"/>
      <c r="F1" s="14"/>
      <c r="G1" s="14"/>
      <c r="H1" s="14"/>
      <c r="I1" s="14"/>
      <c r="J1" s="14"/>
    </row>
    <row r="2" spans="3:10" x14ac:dyDescent="0.3">
      <c r="C2" s="1"/>
      <c r="D2" s="1"/>
      <c r="E2" s="1"/>
      <c r="F2" s="1"/>
      <c r="G2" s="1"/>
      <c r="H2" s="1"/>
      <c r="I2" s="1"/>
      <c r="J2" s="1"/>
    </row>
    <row r="3" spans="3:10" x14ac:dyDescent="0.3">
      <c r="C3" s="2" t="s">
        <v>0</v>
      </c>
      <c r="D3" s="3" t="s">
        <v>1</v>
      </c>
      <c r="E3" s="3" t="s">
        <v>2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</row>
    <row r="4" spans="3:10" x14ac:dyDescent="0.3">
      <c r="C4" s="6" t="s">
        <v>21</v>
      </c>
      <c r="D4" s="5" t="s">
        <v>8</v>
      </c>
      <c r="E4" s="5">
        <v>85</v>
      </c>
      <c r="F4" s="6">
        <v>34</v>
      </c>
      <c r="G4" s="6">
        <v>49</v>
      </c>
      <c r="H4" s="6">
        <v>10</v>
      </c>
      <c r="I4" s="5">
        <f t="shared" ref="I4:I27" si="0">SUM(F4:H4)</f>
        <v>93</v>
      </c>
      <c r="J4" s="6" t="s">
        <v>122</v>
      </c>
    </row>
    <row r="5" spans="3:10" x14ac:dyDescent="0.3">
      <c r="C5" s="6" t="s">
        <v>16</v>
      </c>
      <c r="D5" s="5" t="s">
        <v>8</v>
      </c>
      <c r="E5" s="5">
        <v>85</v>
      </c>
      <c r="F5" s="6">
        <v>35</v>
      </c>
      <c r="G5" s="6">
        <v>44</v>
      </c>
      <c r="H5" s="6">
        <v>10</v>
      </c>
      <c r="I5" s="5">
        <f t="shared" si="0"/>
        <v>89</v>
      </c>
      <c r="J5" s="6" t="s">
        <v>123</v>
      </c>
    </row>
    <row r="6" spans="3:10" x14ac:dyDescent="0.3">
      <c r="C6" s="6" t="s">
        <v>14</v>
      </c>
      <c r="D6" s="5" t="s">
        <v>8</v>
      </c>
      <c r="E6" s="5">
        <v>85</v>
      </c>
      <c r="F6" s="6">
        <v>27</v>
      </c>
      <c r="G6" s="6">
        <v>50</v>
      </c>
      <c r="H6" s="6">
        <v>9</v>
      </c>
      <c r="I6" s="5">
        <f t="shared" si="0"/>
        <v>86</v>
      </c>
      <c r="J6" s="6" t="s">
        <v>124</v>
      </c>
    </row>
    <row r="7" spans="3:10" x14ac:dyDescent="0.3">
      <c r="C7" s="6" t="s">
        <v>28</v>
      </c>
      <c r="D7" s="5" t="s">
        <v>8</v>
      </c>
      <c r="E7" s="5">
        <v>85</v>
      </c>
      <c r="F7" s="6">
        <v>29</v>
      </c>
      <c r="G7" s="6">
        <v>46</v>
      </c>
      <c r="H7" s="6">
        <v>8</v>
      </c>
      <c r="I7" s="5">
        <f t="shared" si="0"/>
        <v>83</v>
      </c>
      <c r="J7" s="6" t="s">
        <v>125</v>
      </c>
    </row>
    <row r="8" spans="3:10" x14ac:dyDescent="0.3">
      <c r="C8" s="6" t="s">
        <v>22</v>
      </c>
      <c r="D8" s="5" t="s">
        <v>8</v>
      </c>
      <c r="E8" s="5">
        <v>85</v>
      </c>
      <c r="F8" s="6">
        <v>23</v>
      </c>
      <c r="G8" s="6">
        <v>49</v>
      </c>
      <c r="H8" s="6">
        <v>9</v>
      </c>
      <c r="I8" s="5">
        <f t="shared" si="0"/>
        <v>81</v>
      </c>
      <c r="J8" s="6" t="s">
        <v>126</v>
      </c>
    </row>
    <row r="9" spans="3:10" x14ac:dyDescent="0.3">
      <c r="C9" s="6" t="s">
        <v>23</v>
      </c>
      <c r="D9" s="5" t="s">
        <v>8</v>
      </c>
      <c r="E9" s="5">
        <v>85</v>
      </c>
      <c r="F9" s="6">
        <v>30</v>
      </c>
      <c r="G9" s="6">
        <v>41</v>
      </c>
      <c r="H9" s="6">
        <v>9</v>
      </c>
      <c r="I9" s="5">
        <f t="shared" si="0"/>
        <v>80</v>
      </c>
      <c r="J9" s="6" t="s">
        <v>127</v>
      </c>
    </row>
    <row r="10" spans="3:10" x14ac:dyDescent="0.3">
      <c r="C10" s="6" t="s">
        <v>25</v>
      </c>
      <c r="D10" s="5" t="s">
        <v>8</v>
      </c>
      <c r="E10" s="5">
        <v>85</v>
      </c>
      <c r="F10" s="6">
        <v>24</v>
      </c>
      <c r="G10" s="6">
        <v>46</v>
      </c>
      <c r="H10" s="6">
        <v>10</v>
      </c>
      <c r="I10" s="5">
        <f t="shared" si="0"/>
        <v>80</v>
      </c>
      <c r="J10" s="6" t="s">
        <v>129</v>
      </c>
    </row>
    <row r="11" spans="3:10" x14ac:dyDescent="0.3">
      <c r="C11" s="6" t="s">
        <v>17</v>
      </c>
      <c r="D11" s="5" t="s">
        <v>8</v>
      </c>
      <c r="E11" s="5">
        <v>85</v>
      </c>
      <c r="F11" s="6">
        <v>32</v>
      </c>
      <c r="G11" s="6">
        <v>38</v>
      </c>
      <c r="H11" s="6">
        <v>8</v>
      </c>
      <c r="I11" s="5">
        <f t="shared" si="0"/>
        <v>78</v>
      </c>
      <c r="J11" s="6" t="s">
        <v>132</v>
      </c>
    </row>
    <row r="12" spans="3:10" x14ac:dyDescent="0.3">
      <c r="C12" s="6" t="s">
        <v>19</v>
      </c>
      <c r="D12" s="5" t="s">
        <v>8</v>
      </c>
      <c r="E12" s="5">
        <v>85</v>
      </c>
      <c r="F12" s="6">
        <v>23</v>
      </c>
      <c r="G12" s="6">
        <v>46</v>
      </c>
      <c r="H12" s="6">
        <v>9</v>
      </c>
      <c r="I12" s="5">
        <f t="shared" si="0"/>
        <v>78</v>
      </c>
      <c r="J12" s="6" t="s">
        <v>128</v>
      </c>
    </row>
    <row r="13" spans="3:10" x14ac:dyDescent="0.3">
      <c r="C13" s="6" t="s">
        <v>32</v>
      </c>
      <c r="D13" s="5" t="s">
        <v>8</v>
      </c>
      <c r="E13" s="5">
        <v>85</v>
      </c>
      <c r="F13" s="6">
        <v>32</v>
      </c>
      <c r="G13" s="6">
        <v>36</v>
      </c>
      <c r="H13" s="6">
        <v>8</v>
      </c>
      <c r="I13" s="5">
        <f t="shared" si="0"/>
        <v>76</v>
      </c>
      <c r="J13" s="6" t="s">
        <v>133</v>
      </c>
    </row>
    <row r="14" spans="3:10" x14ac:dyDescent="0.3">
      <c r="C14" s="6" t="s">
        <v>11</v>
      </c>
      <c r="D14" s="5" t="s">
        <v>8</v>
      </c>
      <c r="E14" s="5">
        <v>85</v>
      </c>
      <c r="F14" s="5">
        <v>29</v>
      </c>
      <c r="G14" s="5">
        <v>37</v>
      </c>
      <c r="H14" s="5">
        <v>9</v>
      </c>
      <c r="I14" s="5">
        <f t="shared" si="0"/>
        <v>75</v>
      </c>
      <c r="J14" s="6" t="s">
        <v>134</v>
      </c>
    </row>
    <row r="15" spans="3:10" x14ac:dyDescent="0.3">
      <c r="C15" s="6" t="s">
        <v>12</v>
      </c>
      <c r="D15" s="5" t="s">
        <v>8</v>
      </c>
      <c r="E15" s="5">
        <v>85</v>
      </c>
      <c r="F15" s="5">
        <v>24</v>
      </c>
      <c r="G15" s="5">
        <v>44</v>
      </c>
      <c r="H15" s="5">
        <v>7</v>
      </c>
      <c r="I15" s="5">
        <f t="shared" si="0"/>
        <v>75</v>
      </c>
      <c r="J15" s="6" t="s">
        <v>135</v>
      </c>
    </row>
    <row r="16" spans="3:10" x14ac:dyDescent="0.3">
      <c r="C16" s="6" t="s">
        <v>30</v>
      </c>
      <c r="D16" s="5" t="s">
        <v>8</v>
      </c>
      <c r="E16" s="5">
        <v>85</v>
      </c>
      <c r="F16" s="6">
        <v>24</v>
      </c>
      <c r="G16" s="6">
        <v>42</v>
      </c>
      <c r="H16" s="6">
        <v>9</v>
      </c>
      <c r="I16" s="5">
        <f t="shared" si="0"/>
        <v>75</v>
      </c>
      <c r="J16" s="6" t="s">
        <v>136</v>
      </c>
    </row>
    <row r="17" spans="3:10" x14ac:dyDescent="0.3">
      <c r="C17" s="6" t="s">
        <v>10</v>
      </c>
      <c r="D17" s="5" t="s">
        <v>8</v>
      </c>
      <c r="E17" s="5">
        <v>85</v>
      </c>
      <c r="F17" s="5">
        <v>26</v>
      </c>
      <c r="G17" s="5">
        <v>40</v>
      </c>
      <c r="H17" s="5">
        <v>8</v>
      </c>
      <c r="I17" s="5">
        <f t="shared" si="0"/>
        <v>74</v>
      </c>
      <c r="J17" s="6" t="s">
        <v>137</v>
      </c>
    </row>
    <row r="18" spans="3:10" x14ac:dyDescent="0.3">
      <c r="C18" s="6" t="s">
        <v>15</v>
      </c>
      <c r="D18" s="5" t="s">
        <v>8</v>
      </c>
      <c r="E18" s="5">
        <v>85</v>
      </c>
      <c r="F18" s="6">
        <v>28</v>
      </c>
      <c r="G18" s="6">
        <v>38</v>
      </c>
      <c r="H18" s="6">
        <v>8</v>
      </c>
      <c r="I18" s="5">
        <f t="shared" si="0"/>
        <v>74</v>
      </c>
      <c r="J18" s="6" t="s">
        <v>138</v>
      </c>
    </row>
    <row r="19" spans="3:10" x14ac:dyDescent="0.3">
      <c r="C19" s="6" t="s">
        <v>26</v>
      </c>
      <c r="D19" s="5" t="s">
        <v>8</v>
      </c>
      <c r="E19" s="5">
        <v>85</v>
      </c>
      <c r="F19" s="6">
        <v>27</v>
      </c>
      <c r="G19" s="6">
        <v>37</v>
      </c>
      <c r="H19" s="6">
        <v>8</v>
      </c>
      <c r="I19" s="5">
        <f t="shared" si="0"/>
        <v>72</v>
      </c>
      <c r="J19" s="6" t="s">
        <v>139</v>
      </c>
    </row>
    <row r="20" spans="3:10" x14ac:dyDescent="0.3">
      <c r="C20" s="6" t="s">
        <v>31</v>
      </c>
      <c r="D20" s="5" t="s">
        <v>8</v>
      </c>
      <c r="E20" s="5">
        <v>85</v>
      </c>
      <c r="F20" s="6">
        <v>27</v>
      </c>
      <c r="G20" s="6">
        <v>35</v>
      </c>
      <c r="H20" s="6">
        <v>9</v>
      </c>
      <c r="I20" s="5">
        <f t="shared" si="0"/>
        <v>71</v>
      </c>
      <c r="J20" s="6" t="s">
        <v>140</v>
      </c>
    </row>
    <row r="21" spans="3:10" x14ac:dyDescent="0.3">
      <c r="C21" s="6" t="s">
        <v>29</v>
      </c>
      <c r="D21" s="5" t="s">
        <v>8</v>
      </c>
      <c r="E21" s="5">
        <v>85</v>
      </c>
      <c r="F21" s="6">
        <v>29</v>
      </c>
      <c r="G21" s="6">
        <v>34</v>
      </c>
      <c r="H21" s="6">
        <v>7</v>
      </c>
      <c r="I21" s="5">
        <f t="shared" si="0"/>
        <v>70</v>
      </c>
      <c r="J21" s="6" t="s">
        <v>141</v>
      </c>
    </row>
    <row r="22" spans="3:10" x14ac:dyDescent="0.3">
      <c r="C22" s="6" t="s">
        <v>18</v>
      </c>
      <c r="D22" s="5" t="s">
        <v>8</v>
      </c>
      <c r="E22" s="5">
        <v>85</v>
      </c>
      <c r="F22" s="6">
        <v>18</v>
      </c>
      <c r="G22" s="6">
        <v>40</v>
      </c>
      <c r="H22" s="6">
        <v>8</v>
      </c>
      <c r="I22" s="5">
        <f t="shared" si="0"/>
        <v>66</v>
      </c>
      <c r="J22" s="6" t="s">
        <v>142</v>
      </c>
    </row>
    <row r="23" spans="3:10" x14ac:dyDescent="0.3">
      <c r="C23" s="6" t="s">
        <v>13</v>
      </c>
      <c r="D23" s="5" t="s">
        <v>8</v>
      </c>
      <c r="E23" s="5">
        <v>85</v>
      </c>
      <c r="F23" s="5">
        <v>22</v>
      </c>
      <c r="G23" s="5">
        <v>35</v>
      </c>
      <c r="H23" s="5">
        <v>8</v>
      </c>
      <c r="I23" s="5">
        <f t="shared" si="0"/>
        <v>65</v>
      </c>
      <c r="J23" s="6" t="s">
        <v>143</v>
      </c>
    </row>
    <row r="24" spans="3:10" x14ac:dyDescent="0.3">
      <c r="C24" s="6" t="s">
        <v>20</v>
      </c>
      <c r="D24" s="5" t="s">
        <v>8</v>
      </c>
      <c r="E24" s="5">
        <v>85</v>
      </c>
      <c r="F24" s="6">
        <v>24</v>
      </c>
      <c r="G24" s="6">
        <v>34</v>
      </c>
      <c r="H24" s="6">
        <v>7</v>
      </c>
      <c r="I24" s="5">
        <f t="shared" si="0"/>
        <v>65</v>
      </c>
      <c r="J24" s="6" t="s">
        <v>144</v>
      </c>
    </row>
    <row r="25" spans="3:10" x14ac:dyDescent="0.3">
      <c r="C25" s="6" t="s">
        <v>24</v>
      </c>
      <c r="D25" s="5" t="s">
        <v>8</v>
      </c>
      <c r="E25" s="5">
        <v>85</v>
      </c>
      <c r="F25" s="6">
        <v>19</v>
      </c>
      <c r="G25" s="6">
        <v>38</v>
      </c>
      <c r="H25" s="6">
        <v>7</v>
      </c>
      <c r="I25" s="5">
        <f t="shared" si="0"/>
        <v>64</v>
      </c>
      <c r="J25" s="6" t="s">
        <v>145</v>
      </c>
    </row>
    <row r="26" spans="3:10" x14ac:dyDescent="0.3">
      <c r="C26" s="6" t="s">
        <v>81</v>
      </c>
      <c r="D26" s="5" t="s">
        <v>8</v>
      </c>
      <c r="E26" s="5">
        <v>85</v>
      </c>
      <c r="F26" s="6">
        <v>12</v>
      </c>
      <c r="G26" s="6">
        <v>37</v>
      </c>
      <c r="H26" s="6">
        <v>7</v>
      </c>
      <c r="I26" s="5">
        <f t="shared" si="0"/>
        <v>56</v>
      </c>
      <c r="J26" s="6" t="s">
        <v>146</v>
      </c>
    </row>
    <row r="27" spans="3:10" x14ac:dyDescent="0.3">
      <c r="C27" s="6" t="s">
        <v>27</v>
      </c>
      <c r="D27" s="5" t="s">
        <v>8</v>
      </c>
      <c r="E27" s="5">
        <v>85</v>
      </c>
      <c r="F27" s="6">
        <v>14</v>
      </c>
      <c r="G27" s="6">
        <v>33</v>
      </c>
      <c r="H27" s="6">
        <v>7</v>
      </c>
      <c r="I27" s="5">
        <f t="shared" si="0"/>
        <v>54</v>
      </c>
      <c r="J27" s="6" t="s">
        <v>147</v>
      </c>
    </row>
  </sheetData>
  <autoFilter ref="C3:J3" xr:uid="{0E58BF64-11D3-4039-BB29-729C06B9B9BD}">
    <sortState ref="C4:J27">
      <sortCondition descending="1" ref="I3"/>
    </sortState>
  </autoFilter>
  <mergeCells count="1">
    <mergeCell ref="C1:J1"/>
  </mergeCells>
  <phoneticPr fontId="3" type="noConversion"/>
  <pageMargins left="0.7" right="0.7" top="0.75" bottom="0.75" header="0.3" footer="0.3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04975-2515-4E67-8F27-D39F8C569BF9}">
  <dimension ref="B1:J14"/>
  <sheetViews>
    <sheetView workbookViewId="0">
      <selection activeCell="J4" sqref="J4:J14"/>
    </sheetView>
  </sheetViews>
  <sheetFormatPr defaultRowHeight="14.4" x14ac:dyDescent="0.3"/>
  <cols>
    <col min="2" max="2" width="8.88671875" style="11"/>
    <col min="3" max="3" width="10.6640625" customWidth="1"/>
    <col min="4" max="4" width="12.44140625" bestFit="1" customWidth="1"/>
    <col min="5" max="5" width="12.5546875" bestFit="1" customWidth="1"/>
    <col min="6" max="6" width="13.109375" bestFit="1" customWidth="1"/>
    <col min="7" max="7" width="11.21875" bestFit="1" customWidth="1"/>
    <col min="8" max="8" width="10.6640625" bestFit="1" customWidth="1"/>
    <col min="10" max="10" width="14.44140625" bestFit="1" customWidth="1"/>
  </cols>
  <sheetData>
    <row r="1" spans="2:10" x14ac:dyDescent="0.3">
      <c r="C1" s="14" t="s">
        <v>112</v>
      </c>
      <c r="D1" s="14"/>
      <c r="E1" s="14"/>
      <c r="F1" s="14"/>
      <c r="G1" s="14"/>
      <c r="H1" s="14"/>
      <c r="I1" s="14"/>
      <c r="J1" s="14"/>
    </row>
    <row r="2" spans="2:10" x14ac:dyDescent="0.3">
      <c r="C2" s="1"/>
      <c r="D2" s="1"/>
      <c r="E2" s="1"/>
      <c r="F2" s="1"/>
      <c r="G2" s="1"/>
      <c r="H2" s="1"/>
      <c r="I2" s="1"/>
      <c r="J2" s="1"/>
    </row>
    <row r="3" spans="2:10" x14ac:dyDescent="0.3">
      <c r="C3" s="2" t="s">
        <v>0</v>
      </c>
      <c r="D3" s="3" t="s">
        <v>1</v>
      </c>
      <c r="E3" s="3" t="s">
        <v>2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</row>
    <row r="4" spans="2:10" x14ac:dyDescent="0.3">
      <c r="C4" s="6" t="s">
        <v>117</v>
      </c>
      <c r="D4" s="5" t="s">
        <v>8</v>
      </c>
      <c r="E4" s="5">
        <v>424</v>
      </c>
      <c r="F4" s="6">
        <v>35</v>
      </c>
      <c r="G4" s="6">
        <v>41</v>
      </c>
      <c r="H4" s="6">
        <v>10</v>
      </c>
      <c r="I4" s="5">
        <f t="shared" ref="I4:I14" si="0">SUM(F4:H4)</f>
        <v>86</v>
      </c>
      <c r="J4" s="6" t="s">
        <v>122</v>
      </c>
    </row>
    <row r="5" spans="2:10" x14ac:dyDescent="0.3">
      <c r="C5" s="6" t="s">
        <v>120</v>
      </c>
      <c r="D5" s="5" t="s">
        <v>8</v>
      </c>
      <c r="E5" s="5">
        <v>424</v>
      </c>
      <c r="F5" s="6">
        <v>31</v>
      </c>
      <c r="G5" s="6">
        <v>44</v>
      </c>
      <c r="H5" s="6">
        <v>10</v>
      </c>
      <c r="I5" s="5">
        <f t="shared" si="0"/>
        <v>85</v>
      </c>
      <c r="J5" s="6" t="s">
        <v>123</v>
      </c>
    </row>
    <row r="6" spans="2:10" x14ac:dyDescent="0.3">
      <c r="C6" s="6" t="s">
        <v>114</v>
      </c>
      <c r="D6" s="5" t="s">
        <v>8</v>
      </c>
      <c r="E6" s="5">
        <v>424</v>
      </c>
      <c r="F6" s="5">
        <v>25</v>
      </c>
      <c r="G6" s="5">
        <v>49</v>
      </c>
      <c r="H6" s="5">
        <v>10</v>
      </c>
      <c r="I6" s="5">
        <f t="shared" si="0"/>
        <v>84</v>
      </c>
      <c r="J6" s="6" t="s">
        <v>124</v>
      </c>
    </row>
    <row r="7" spans="2:10" x14ac:dyDescent="0.3">
      <c r="C7" s="6" t="s">
        <v>115</v>
      </c>
      <c r="D7" s="5" t="s">
        <v>8</v>
      </c>
      <c r="E7" s="5">
        <v>424</v>
      </c>
      <c r="F7" s="5">
        <v>27</v>
      </c>
      <c r="G7" s="5">
        <v>47</v>
      </c>
      <c r="H7" s="5">
        <v>10</v>
      </c>
      <c r="I7" s="5">
        <f t="shared" si="0"/>
        <v>84</v>
      </c>
      <c r="J7" s="6" t="s">
        <v>125</v>
      </c>
    </row>
    <row r="8" spans="2:10" x14ac:dyDescent="0.3">
      <c r="C8" s="6" t="s">
        <v>113</v>
      </c>
      <c r="D8" s="5" t="s">
        <v>8</v>
      </c>
      <c r="E8" s="5">
        <v>424</v>
      </c>
      <c r="F8" s="5">
        <v>28</v>
      </c>
      <c r="G8" s="5">
        <v>44</v>
      </c>
      <c r="H8" s="5">
        <v>9</v>
      </c>
      <c r="I8" s="5">
        <f t="shared" si="0"/>
        <v>81</v>
      </c>
      <c r="J8" s="6" t="s">
        <v>126</v>
      </c>
    </row>
    <row r="9" spans="2:10" x14ac:dyDescent="0.3">
      <c r="C9" s="6" t="s">
        <v>119</v>
      </c>
      <c r="D9" s="5" t="s">
        <v>8</v>
      </c>
      <c r="E9" s="5">
        <v>424</v>
      </c>
      <c r="F9" s="6">
        <v>32</v>
      </c>
      <c r="G9" s="6">
        <v>39</v>
      </c>
      <c r="H9" s="6">
        <v>8</v>
      </c>
      <c r="I9" s="5">
        <f t="shared" si="0"/>
        <v>79</v>
      </c>
      <c r="J9" s="6" t="s">
        <v>127</v>
      </c>
    </row>
    <row r="10" spans="2:10" x14ac:dyDescent="0.3">
      <c r="C10" s="6" t="s">
        <v>118</v>
      </c>
      <c r="D10" s="5" t="s">
        <v>8</v>
      </c>
      <c r="E10" s="5">
        <v>424</v>
      </c>
      <c r="F10" s="6">
        <v>22</v>
      </c>
      <c r="G10" s="6">
        <v>32</v>
      </c>
      <c r="H10" s="6">
        <v>8</v>
      </c>
      <c r="I10" s="5">
        <f t="shared" si="0"/>
        <v>62</v>
      </c>
      <c r="J10" s="6" t="s">
        <v>129</v>
      </c>
    </row>
    <row r="11" spans="2:10" x14ac:dyDescent="0.3">
      <c r="B11" s="11" t="s">
        <v>130</v>
      </c>
      <c r="C11" s="6" t="s">
        <v>99</v>
      </c>
      <c r="D11" s="5" t="s">
        <v>8</v>
      </c>
      <c r="E11" s="5">
        <v>424</v>
      </c>
      <c r="F11" s="6">
        <v>23</v>
      </c>
      <c r="G11" s="6">
        <v>30</v>
      </c>
      <c r="H11" s="6">
        <v>8</v>
      </c>
      <c r="I11" s="5">
        <f t="shared" si="0"/>
        <v>61</v>
      </c>
      <c r="J11" s="6" t="s">
        <v>132</v>
      </c>
    </row>
    <row r="12" spans="2:10" x14ac:dyDescent="0.3">
      <c r="C12" s="6" t="s">
        <v>116</v>
      </c>
      <c r="D12" s="5" t="s">
        <v>8</v>
      </c>
      <c r="E12" s="5">
        <v>424</v>
      </c>
      <c r="F12" s="5">
        <v>17</v>
      </c>
      <c r="G12" s="5">
        <v>35</v>
      </c>
      <c r="H12" s="5">
        <v>7</v>
      </c>
      <c r="I12" s="5">
        <f t="shared" si="0"/>
        <v>59</v>
      </c>
      <c r="J12" s="6" t="s">
        <v>128</v>
      </c>
    </row>
    <row r="13" spans="2:10" x14ac:dyDescent="0.3">
      <c r="C13" s="6" t="s">
        <v>121</v>
      </c>
      <c r="D13" s="5" t="s">
        <v>8</v>
      </c>
      <c r="E13" s="5">
        <v>424</v>
      </c>
      <c r="F13" s="6">
        <v>25</v>
      </c>
      <c r="G13" s="6">
        <v>22</v>
      </c>
      <c r="H13" s="6">
        <v>7</v>
      </c>
      <c r="I13" s="5">
        <f t="shared" si="0"/>
        <v>54</v>
      </c>
      <c r="J13" s="6" t="s">
        <v>133</v>
      </c>
    </row>
    <row r="14" spans="2:10" x14ac:dyDescent="0.3">
      <c r="B14" s="11" t="s">
        <v>131</v>
      </c>
      <c r="C14" s="6" t="s">
        <v>99</v>
      </c>
      <c r="D14" s="5" t="s">
        <v>8</v>
      </c>
      <c r="E14" s="5">
        <v>424</v>
      </c>
      <c r="F14" s="6">
        <v>14</v>
      </c>
      <c r="G14" s="6">
        <v>32</v>
      </c>
      <c r="H14" s="6">
        <v>7</v>
      </c>
      <c r="I14" s="5">
        <f t="shared" si="0"/>
        <v>53</v>
      </c>
      <c r="J14" s="6" t="s">
        <v>134</v>
      </c>
    </row>
  </sheetData>
  <autoFilter ref="C3:J3" xr:uid="{10304975-2515-4E67-8F27-D39F8C569BF9}">
    <sortState ref="C4:J14">
      <sortCondition descending="1" ref="I3"/>
    </sortState>
  </autoFilter>
  <mergeCells count="1">
    <mergeCell ref="C1:J1"/>
  </mergeCells>
  <phoneticPr fontId="3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566D4-2DEE-45B5-B3B5-8F2499A4691F}">
  <dimension ref="C1:J22"/>
  <sheetViews>
    <sheetView workbookViewId="0">
      <selection activeCell="E25" sqref="E25"/>
    </sheetView>
  </sheetViews>
  <sheetFormatPr defaultRowHeight="14.4" x14ac:dyDescent="0.3"/>
  <cols>
    <col min="3" max="3" width="11.77734375" bestFit="1" customWidth="1"/>
    <col min="4" max="4" width="12.44140625" bestFit="1" customWidth="1"/>
    <col min="5" max="5" width="12.5546875" bestFit="1" customWidth="1"/>
    <col min="6" max="6" width="13.109375" bestFit="1" customWidth="1"/>
    <col min="7" max="7" width="11.21875" bestFit="1" customWidth="1"/>
    <col min="8" max="8" width="10.6640625" bestFit="1" customWidth="1"/>
    <col min="10" max="10" width="14.44140625" bestFit="1" customWidth="1"/>
  </cols>
  <sheetData>
    <row r="1" spans="3:10" x14ac:dyDescent="0.3">
      <c r="C1" s="14" t="s">
        <v>33</v>
      </c>
      <c r="D1" s="14"/>
      <c r="E1" s="14"/>
      <c r="F1" s="14"/>
      <c r="G1" s="14"/>
      <c r="H1" s="14"/>
      <c r="I1" s="14"/>
      <c r="J1" s="14"/>
    </row>
    <row r="2" spans="3:10" x14ac:dyDescent="0.3">
      <c r="C2" s="1"/>
      <c r="D2" s="1"/>
      <c r="E2" s="1"/>
      <c r="F2" s="1"/>
      <c r="G2" s="1"/>
      <c r="H2" s="1"/>
      <c r="I2" s="1"/>
      <c r="J2" s="1"/>
    </row>
    <row r="3" spans="3:10" x14ac:dyDescent="0.3">
      <c r="C3" s="2" t="s">
        <v>0</v>
      </c>
      <c r="D3" s="3" t="s">
        <v>1</v>
      </c>
      <c r="E3" s="3" t="s">
        <v>2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</row>
    <row r="4" spans="3:10" x14ac:dyDescent="0.3">
      <c r="C4" s="6" t="s">
        <v>50</v>
      </c>
      <c r="D4" s="5" t="s">
        <v>8</v>
      </c>
      <c r="E4" s="5">
        <v>86</v>
      </c>
      <c r="F4" s="6">
        <v>36</v>
      </c>
      <c r="G4" s="6">
        <v>49</v>
      </c>
      <c r="H4" s="6">
        <v>10</v>
      </c>
      <c r="I4" s="5">
        <f>SUM(F4:H4)</f>
        <v>95</v>
      </c>
      <c r="J4" s="6" t="s">
        <v>122</v>
      </c>
    </row>
    <row r="5" spans="3:10" x14ac:dyDescent="0.3">
      <c r="C5" s="6" t="s">
        <v>49</v>
      </c>
      <c r="D5" s="5" t="s">
        <v>8</v>
      </c>
      <c r="E5" s="5">
        <v>86</v>
      </c>
      <c r="F5" s="6">
        <v>30</v>
      </c>
      <c r="G5" s="6">
        <v>48</v>
      </c>
      <c r="H5" s="6">
        <v>9</v>
      </c>
      <c r="I5" s="5">
        <f>SUM(F5:H5)</f>
        <v>87</v>
      </c>
      <c r="J5" s="6" t="s">
        <v>123</v>
      </c>
    </row>
    <row r="6" spans="3:10" x14ac:dyDescent="0.3">
      <c r="C6" s="6" t="s">
        <v>46</v>
      </c>
      <c r="D6" s="5" t="s">
        <v>8</v>
      </c>
      <c r="E6" s="5">
        <v>86</v>
      </c>
      <c r="F6" s="6">
        <v>27</v>
      </c>
      <c r="G6" s="6">
        <v>42</v>
      </c>
      <c r="H6" s="6">
        <v>9</v>
      </c>
      <c r="I6" s="5">
        <f>SUM(F7:H7)</f>
        <v>78</v>
      </c>
      <c r="J6" s="6" t="s">
        <v>124</v>
      </c>
    </row>
    <row r="7" spans="3:10" x14ac:dyDescent="0.3">
      <c r="C7" s="6" t="s">
        <v>45</v>
      </c>
      <c r="D7" s="5" t="s">
        <v>8</v>
      </c>
      <c r="E7" s="5">
        <v>86</v>
      </c>
      <c r="F7" s="6">
        <v>25</v>
      </c>
      <c r="G7" s="6">
        <v>44</v>
      </c>
      <c r="H7" s="6">
        <v>9</v>
      </c>
      <c r="I7" s="5">
        <f>SUM(F6:H6)</f>
        <v>78</v>
      </c>
      <c r="J7" s="6" t="s">
        <v>125</v>
      </c>
    </row>
    <row r="8" spans="3:10" x14ac:dyDescent="0.3">
      <c r="C8" s="6" t="s">
        <v>35</v>
      </c>
      <c r="D8" s="5" t="s">
        <v>8</v>
      </c>
      <c r="E8" s="5">
        <v>86</v>
      </c>
      <c r="F8" s="5">
        <v>22</v>
      </c>
      <c r="G8" s="5">
        <v>47</v>
      </c>
      <c r="H8" s="5">
        <v>7</v>
      </c>
      <c r="I8" s="5">
        <f t="shared" ref="I8:I22" si="0">SUM(F8:H8)</f>
        <v>76</v>
      </c>
      <c r="J8" s="6" t="s">
        <v>126</v>
      </c>
    </row>
    <row r="9" spans="3:10" x14ac:dyDescent="0.3">
      <c r="C9" s="6" t="s">
        <v>51</v>
      </c>
      <c r="D9" s="5" t="s">
        <v>8</v>
      </c>
      <c r="E9" s="5">
        <v>86</v>
      </c>
      <c r="F9" s="6">
        <v>28</v>
      </c>
      <c r="G9" s="6">
        <v>40</v>
      </c>
      <c r="H9" s="6">
        <v>7</v>
      </c>
      <c r="I9" s="5">
        <f t="shared" si="0"/>
        <v>75</v>
      </c>
      <c r="J9" s="6" t="s">
        <v>127</v>
      </c>
    </row>
    <row r="10" spans="3:10" x14ac:dyDescent="0.3">
      <c r="C10" s="6" t="s">
        <v>37</v>
      </c>
      <c r="D10" s="5" t="s">
        <v>8</v>
      </c>
      <c r="E10" s="5">
        <v>86</v>
      </c>
      <c r="F10" s="5">
        <v>25</v>
      </c>
      <c r="G10" s="13">
        <v>41</v>
      </c>
      <c r="H10" s="13">
        <v>8</v>
      </c>
      <c r="I10" s="5">
        <f t="shared" si="0"/>
        <v>74</v>
      </c>
      <c r="J10" s="6" t="s">
        <v>129</v>
      </c>
    </row>
    <row r="11" spans="3:10" x14ac:dyDescent="0.3">
      <c r="C11" s="6" t="s">
        <v>43</v>
      </c>
      <c r="D11" s="5" t="s">
        <v>8</v>
      </c>
      <c r="E11" s="5">
        <v>86</v>
      </c>
      <c r="F11" s="6">
        <v>21</v>
      </c>
      <c r="G11" s="6">
        <v>42</v>
      </c>
      <c r="H11" s="6">
        <v>8</v>
      </c>
      <c r="I11" s="5">
        <f t="shared" si="0"/>
        <v>71</v>
      </c>
      <c r="J11" s="6" t="s">
        <v>132</v>
      </c>
    </row>
    <row r="12" spans="3:10" x14ac:dyDescent="0.3">
      <c r="C12" s="6" t="s">
        <v>39</v>
      </c>
      <c r="D12" s="5" t="s">
        <v>8</v>
      </c>
      <c r="E12" s="5">
        <v>86</v>
      </c>
      <c r="F12" s="6">
        <v>22</v>
      </c>
      <c r="G12" s="6">
        <v>40</v>
      </c>
      <c r="H12" s="6">
        <v>8</v>
      </c>
      <c r="I12" s="5">
        <f t="shared" si="0"/>
        <v>70</v>
      </c>
      <c r="J12" s="6" t="s">
        <v>128</v>
      </c>
    </row>
    <row r="13" spans="3:10" x14ac:dyDescent="0.3">
      <c r="C13" s="6" t="s">
        <v>52</v>
      </c>
      <c r="D13" s="5" t="s">
        <v>8</v>
      </c>
      <c r="E13" s="5">
        <v>86</v>
      </c>
      <c r="F13" s="6">
        <v>25</v>
      </c>
      <c r="G13" s="6">
        <v>36</v>
      </c>
      <c r="H13" s="6">
        <v>7</v>
      </c>
      <c r="I13" s="5">
        <f t="shared" si="0"/>
        <v>68</v>
      </c>
      <c r="J13" s="6" t="s">
        <v>133</v>
      </c>
    </row>
    <row r="14" spans="3:10" x14ac:dyDescent="0.3">
      <c r="C14" s="6" t="s">
        <v>44</v>
      </c>
      <c r="D14" s="5" t="s">
        <v>8</v>
      </c>
      <c r="E14" s="5">
        <v>86</v>
      </c>
      <c r="F14" s="6">
        <v>21</v>
      </c>
      <c r="G14" s="6">
        <v>38</v>
      </c>
      <c r="H14" s="6">
        <v>8</v>
      </c>
      <c r="I14" s="5">
        <f t="shared" si="0"/>
        <v>67</v>
      </c>
      <c r="J14" s="6" t="s">
        <v>134</v>
      </c>
    </row>
    <row r="15" spans="3:10" x14ac:dyDescent="0.3">
      <c r="C15" s="6" t="s">
        <v>47</v>
      </c>
      <c r="D15" s="5" t="s">
        <v>8</v>
      </c>
      <c r="E15" s="5">
        <v>86</v>
      </c>
      <c r="F15" s="6">
        <v>21</v>
      </c>
      <c r="G15" s="6">
        <v>38</v>
      </c>
      <c r="H15" s="6">
        <v>8</v>
      </c>
      <c r="I15" s="5">
        <f t="shared" si="0"/>
        <v>67</v>
      </c>
      <c r="J15" s="6" t="s">
        <v>135</v>
      </c>
    </row>
    <row r="16" spans="3:10" x14ac:dyDescent="0.3">
      <c r="C16" s="6" t="s">
        <v>48</v>
      </c>
      <c r="D16" s="5" t="s">
        <v>8</v>
      </c>
      <c r="E16" s="5">
        <v>86</v>
      </c>
      <c r="F16" s="6">
        <v>15</v>
      </c>
      <c r="G16" s="6">
        <v>44</v>
      </c>
      <c r="H16" s="6">
        <v>8</v>
      </c>
      <c r="I16" s="5">
        <f t="shared" si="0"/>
        <v>67</v>
      </c>
      <c r="J16" s="6" t="s">
        <v>136</v>
      </c>
    </row>
    <row r="17" spans="3:10" x14ac:dyDescent="0.3">
      <c r="C17" s="6" t="s">
        <v>38</v>
      </c>
      <c r="D17" s="5" t="s">
        <v>8</v>
      </c>
      <c r="E17" s="5">
        <v>86</v>
      </c>
      <c r="F17" s="6">
        <v>16</v>
      </c>
      <c r="G17" s="6">
        <v>36</v>
      </c>
      <c r="H17" s="6">
        <v>8</v>
      </c>
      <c r="I17" s="5">
        <f t="shared" si="0"/>
        <v>60</v>
      </c>
      <c r="J17" s="6" t="s">
        <v>137</v>
      </c>
    </row>
    <row r="18" spans="3:10" x14ac:dyDescent="0.3">
      <c r="C18" s="6" t="s">
        <v>40</v>
      </c>
      <c r="D18" s="5" t="s">
        <v>8</v>
      </c>
      <c r="E18" s="5">
        <v>86</v>
      </c>
      <c r="F18" s="6">
        <v>14</v>
      </c>
      <c r="G18" s="12">
        <v>38</v>
      </c>
      <c r="H18" s="12">
        <v>7</v>
      </c>
      <c r="I18" s="5">
        <f t="shared" si="0"/>
        <v>59</v>
      </c>
      <c r="J18" s="6" t="s">
        <v>138</v>
      </c>
    </row>
    <row r="19" spans="3:10" x14ac:dyDescent="0.3">
      <c r="C19" s="6" t="s">
        <v>42</v>
      </c>
      <c r="D19" s="5" t="s">
        <v>8</v>
      </c>
      <c r="E19" s="5">
        <v>86</v>
      </c>
      <c r="F19" s="6">
        <v>20</v>
      </c>
      <c r="G19" s="6">
        <v>31</v>
      </c>
      <c r="H19" s="6">
        <v>7</v>
      </c>
      <c r="I19" s="5">
        <f t="shared" si="0"/>
        <v>58</v>
      </c>
      <c r="J19" s="6" t="s">
        <v>139</v>
      </c>
    </row>
    <row r="20" spans="3:10" x14ac:dyDescent="0.3">
      <c r="C20" s="6" t="s">
        <v>34</v>
      </c>
      <c r="D20" s="5" t="s">
        <v>8</v>
      </c>
      <c r="E20" s="5">
        <v>86</v>
      </c>
      <c r="F20" s="5">
        <v>15</v>
      </c>
      <c r="G20" s="5">
        <v>35</v>
      </c>
      <c r="H20" s="5">
        <v>7</v>
      </c>
      <c r="I20" s="5">
        <f t="shared" si="0"/>
        <v>57</v>
      </c>
      <c r="J20" s="6" t="s">
        <v>140</v>
      </c>
    </row>
    <row r="21" spans="3:10" x14ac:dyDescent="0.3">
      <c r="C21" s="6" t="s">
        <v>36</v>
      </c>
      <c r="D21" s="5" t="s">
        <v>8</v>
      </c>
      <c r="E21" s="5">
        <v>86</v>
      </c>
      <c r="F21" s="5">
        <v>11</v>
      </c>
      <c r="G21" s="5">
        <v>38</v>
      </c>
      <c r="H21" s="5">
        <v>8</v>
      </c>
      <c r="I21" s="5">
        <f t="shared" si="0"/>
        <v>57</v>
      </c>
      <c r="J21" s="6" t="s">
        <v>141</v>
      </c>
    </row>
    <row r="22" spans="3:10" x14ac:dyDescent="0.3">
      <c r="C22" s="6" t="s">
        <v>41</v>
      </c>
      <c r="D22" s="5" t="s">
        <v>8</v>
      </c>
      <c r="E22" s="5">
        <v>86</v>
      </c>
      <c r="F22" s="6">
        <v>12</v>
      </c>
      <c r="G22" s="6">
        <v>36</v>
      </c>
      <c r="H22" s="6">
        <v>7</v>
      </c>
      <c r="I22" s="5">
        <f t="shared" si="0"/>
        <v>55</v>
      </c>
      <c r="J22" s="6" t="s">
        <v>142</v>
      </c>
    </row>
  </sheetData>
  <autoFilter ref="C3:J3" xr:uid="{644566D4-2DEE-45B5-B3B5-8F2499A4691F}">
    <sortState ref="C4:J22">
      <sortCondition descending="1" ref="I3"/>
    </sortState>
  </autoFilter>
  <mergeCells count="1">
    <mergeCell ref="C1:J1"/>
  </mergeCells>
  <phoneticPr fontId="3" type="noConversion"/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DD413-290E-44F4-BF83-123C808CFA49}">
  <dimension ref="C1:J9"/>
  <sheetViews>
    <sheetView workbookViewId="0">
      <selection activeCell="K18" sqref="K18"/>
    </sheetView>
  </sheetViews>
  <sheetFormatPr defaultRowHeight="14.4" x14ac:dyDescent="0.3"/>
  <cols>
    <col min="3" max="3" width="10.6640625" customWidth="1"/>
    <col min="4" max="4" width="12.44140625" bestFit="1" customWidth="1"/>
    <col min="5" max="5" width="12.5546875" bestFit="1" customWidth="1"/>
    <col min="6" max="6" width="13.109375" bestFit="1" customWidth="1"/>
    <col min="7" max="7" width="11.21875" bestFit="1" customWidth="1"/>
    <col min="8" max="8" width="10.6640625" bestFit="1" customWidth="1"/>
    <col min="10" max="10" width="14.44140625" bestFit="1" customWidth="1"/>
  </cols>
  <sheetData>
    <row r="1" spans="3:10" x14ac:dyDescent="0.3">
      <c r="C1" s="14" t="s">
        <v>59</v>
      </c>
      <c r="D1" s="14"/>
      <c r="E1" s="14"/>
      <c r="F1" s="14"/>
      <c r="G1" s="14"/>
      <c r="H1" s="14"/>
      <c r="I1" s="14"/>
      <c r="J1" s="14"/>
    </row>
    <row r="2" spans="3:10" x14ac:dyDescent="0.3">
      <c r="C2" s="1"/>
      <c r="D2" s="1"/>
      <c r="E2" s="1"/>
      <c r="F2" s="1"/>
      <c r="G2" s="1"/>
      <c r="H2" s="1"/>
      <c r="I2" s="1"/>
      <c r="J2" s="1"/>
    </row>
    <row r="3" spans="3:10" x14ac:dyDescent="0.3">
      <c r="C3" s="2" t="s">
        <v>0</v>
      </c>
      <c r="D3" s="3" t="s">
        <v>1</v>
      </c>
      <c r="E3" s="3" t="s">
        <v>2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</row>
    <row r="4" spans="3:10" x14ac:dyDescent="0.3">
      <c r="C4" s="6" t="s">
        <v>54</v>
      </c>
      <c r="D4" s="5" t="s">
        <v>8</v>
      </c>
      <c r="E4" s="5">
        <v>88</v>
      </c>
      <c r="F4" s="5">
        <v>37</v>
      </c>
      <c r="G4" s="5">
        <v>46</v>
      </c>
      <c r="H4" s="5">
        <v>9</v>
      </c>
      <c r="I4" s="5">
        <f t="shared" ref="I4:I9" si="0">SUM(F4:H4)</f>
        <v>92</v>
      </c>
      <c r="J4" s="5" t="s">
        <v>122</v>
      </c>
    </row>
    <row r="5" spans="3:10" x14ac:dyDescent="0.3">
      <c r="C5" s="6" t="s">
        <v>58</v>
      </c>
      <c r="D5" s="5" t="s">
        <v>8</v>
      </c>
      <c r="E5" s="5">
        <v>88</v>
      </c>
      <c r="F5" s="6">
        <v>24</v>
      </c>
      <c r="G5" s="6">
        <v>42</v>
      </c>
      <c r="H5" s="6">
        <v>9</v>
      </c>
      <c r="I5" s="5">
        <f t="shared" si="0"/>
        <v>75</v>
      </c>
      <c r="J5" s="5" t="s">
        <v>123</v>
      </c>
    </row>
    <row r="6" spans="3:10" x14ac:dyDescent="0.3">
      <c r="C6" s="6" t="s">
        <v>55</v>
      </c>
      <c r="D6" s="5" t="s">
        <v>8</v>
      </c>
      <c r="E6" s="5">
        <v>88</v>
      </c>
      <c r="F6" s="5">
        <v>30</v>
      </c>
      <c r="G6" s="5">
        <v>34</v>
      </c>
      <c r="H6" s="5">
        <v>8</v>
      </c>
      <c r="I6" s="5">
        <f t="shared" si="0"/>
        <v>72</v>
      </c>
      <c r="J6" s="5" t="s">
        <v>124</v>
      </c>
    </row>
    <row r="7" spans="3:10" x14ac:dyDescent="0.3">
      <c r="C7" s="6" t="s">
        <v>57</v>
      </c>
      <c r="D7" s="5" t="s">
        <v>8</v>
      </c>
      <c r="E7" s="5">
        <v>88</v>
      </c>
      <c r="F7" s="6">
        <v>21</v>
      </c>
      <c r="G7" s="6">
        <v>29</v>
      </c>
      <c r="H7" s="6">
        <v>8</v>
      </c>
      <c r="I7" s="5">
        <f t="shared" si="0"/>
        <v>58</v>
      </c>
      <c r="J7" s="5" t="s">
        <v>125</v>
      </c>
    </row>
    <row r="8" spans="3:10" x14ac:dyDescent="0.3">
      <c r="C8" s="6" t="s">
        <v>56</v>
      </c>
      <c r="D8" s="5" t="s">
        <v>8</v>
      </c>
      <c r="E8" s="5">
        <v>88</v>
      </c>
      <c r="F8" s="5">
        <v>15</v>
      </c>
      <c r="G8" s="5">
        <v>32</v>
      </c>
      <c r="H8" s="5">
        <v>9</v>
      </c>
      <c r="I8" s="5">
        <f t="shared" si="0"/>
        <v>56</v>
      </c>
      <c r="J8" s="5" t="s">
        <v>126</v>
      </c>
    </row>
    <row r="9" spans="3:10" x14ac:dyDescent="0.3">
      <c r="C9" s="6" t="s">
        <v>53</v>
      </c>
      <c r="D9" s="5" t="s">
        <v>8</v>
      </c>
      <c r="E9" s="5">
        <v>88</v>
      </c>
      <c r="F9" s="5">
        <v>12</v>
      </c>
      <c r="G9" s="5">
        <v>28</v>
      </c>
      <c r="H9" s="5">
        <v>5</v>
      </c>
      <c r="I9" s="5">
        <f t="shared" si="0"/>
        <v>45</v>
      </c>
      <c r="J9" s="5" t="s">
        <v>127</v>
      </c>
    </row>
  </sheetData>
  <autoFilter ref="C3:J3" xr:uid="{E46DD413-290E-44F4-BF83-123C808CFA49}">
    <sortState ref="C4:J9">
      <sortCondition descending="1" ref="I3"/>
    </sortState>
  </autoFilter>
  <mergeCells count="1">
    <mergeCell ref="C1:J1"/>
  </mergeCells>
  <phoneticPr fontId="3" type="noConversion"/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10A63-EB6A-43ED-B6F9-D684C78FA2AA}">
  <dimension ref="C1:J9"/>
  <sheetViews>
    <sheetView workbookViewId="0">
      <selection activeCell="E19" sqref="E19"/>
    </sheetView>
  </sheetViews>
  <sheetFormatPr defaultRowHeight="14.4" x14ac:dyDescent="0.3"/>
  <cols>
    <col min="3" max="3" width="10.6640625" customWidth="1"/>
    <col min="4" max="4" width="12.44140625" bestFit="1" customWidth="1"/>
    <col min="5" max="5" width="12.5546875" bestFit="1" customWidth="1"/>
    <col min="6" max="6" width="13.109375" bestFit="1" customWidth="1"/>
    <col min="7" max="7" width="11.21875" bestFit="1" customWidth="1"/>
    <col min="8" max="8" width="10.6640625" bestFit="1" customWidth="1"/>
    <col min="10" max="10" width="14.44140625" bestFit="1" customWidth="1"/>
  </cols>
  <sheetData>
    <row r="1" spans="3:10" x14ac:dyDescent="0.3">
      <c r="C1" s="14" t="s">
        <v>60</v>
      </c>
      <c r="D1" s="14"/>
      <c r="E1" s="14"/>
      <c r="F1" s="14"/>
      <c r="G1" s="14"/>
      <c r="H1" s="14"/>
      <c r="I1" s="14"/>
      <c r="J1" s="14"/>
    </row>
    <row r="2" spans="3:10" x14ac:dyDescent="0.3">
      <c r="C2" s="1"/>
      <c r="D2" s="1"/>
      <c r="E2" s="1"/>
      <c r="F2" s="1"/>
      <c r="G2" s="1"/>
      <c r="H2" s="1"/>
      <c r="I2" s="1"/>
      <c r="J2" s="1"/>
    </row>
    <row r="3" spans="3:10" x14ac:dyDescent="0.3">
      <c r="C3" s="2" t="s">
        <v>0</v>
      </c>
      <c r="D3" s="3" t="s">
        <v>1</v>
      </c>
      <c r="E3" s="3" t="s">
        <v>2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</row>
    <row r="4" spans="3:10" x14ac:dyDescent="0.3">
      <c r="C4" s="6" t="s">
        <v>65</v>
      </c>
      <c r="D4" s="5" t="s">
        <v>8</v>
      </c>
      <c r="E4" s="5">
        <v>87</v>
      </c>
      <c r="F4" s="6">
        <v>31</v>
      </c>
      <c r="G4" s="6">
        <v>43</v>
      </c>
      <c r="H4" s="6">
        <v>10</v>
      </c>
      <c r="I4" s="5">
        <f t="shared" ref="I4:I9" si="0">SUM(F4:H4)</f>
        <v>84</v>
      </c>
      <c r="J4" s="6" t="s">
        <v>122</v>
      </c>
    </row>
    <row r="5" spans="3:10" x14ac:dyDescent="0.3">
      <c r="C5" s="6" t="s">
        <v>61</v>
      </c>
      <c r="D5" s="5" t="s">
        <v>8</v>
      </c>
      <c r="E5" s="5">
        <v>87</v>
      </c>
      <c r="F5" s="5">
        <v>23</v>
      </c>
      <c r="G5" s="5">
        <v>44</v>
      </c>
      <c r="H5" s="5">
        <v>9</v>
      </c>
      <c r="I5" s="5">
        <f t="shared" si="0"/>
        <v>76</v>
      </c>
      <c r="J5" s="6" t="s">
        <v>123</v>
      </c>
    </row>
    <row r="6" spans="3:10" x14ac:dyDescent="0.3">
      <c r="C6" s="6" t="s">
        <v>62</v>
      </c>
      <c r="D6" s="5" t="s">
        <v>8</v>
      </c>
      <c r="E6" s="5">
        <v>87</v>
      </c>
      <c r="F6" s="5">
        <v>26</v>
      </c>
      <c r="G6" s="5">
        <v>38</v>
      </c>
      <c r="H6" s="5">
        <v>8</v>
      </c>
      <c r="I6" s="5">
        <f t="shared" si="0"/>
        <v>72</v>
      </c>
      <c r="J6" s="6" t="s">
        <v>124</v>
      </c>
    </row>
    <row r="7" spans="3:10" x14ac:dyDescent="0.3">
      <c r="C7" s="6" t="s">
        <v>66</v>
      </c>
      <c r="D7" s="5" t="s">
        <v>8</v>
      </c>
      <c r="E7" s="5">
        <v>87</v>
      </c>
      <c r="F7" s="6">
        <v>15</v>
      </c>
      <c r="G7" s="6">
        <v>47</v>
      </c>
      <c r="H7" s="6">
        <v>10</v>
      </c>
      <c r="I7" s="5">
        <f t="shared" si="0"/>
        <v>72</v>
      </c>
      <c r="J7" s="6" t="s">
        <v>125</v>
      </c>
    </row>
    <row r="8" spans="3:10" x14ac:dyDescent="0.3">
      <c r="C8" s="6" t="s">
        <v>64</v>
      </c>
      <c r="D8" s="5" t="s">
        <v>8</v>
      </c>
      <c r="E8" s="5">
        <v>87</v>
      </c>
      <c r="F8" s="5">
        <v>18</v>
      </c>
      <c r="G8" s="5">
        <v>35</v>
      </c>
      <c r="H8" s="5">
        <v>8</v>
      </c>
      <c r="I8" s="5">
        <f t="shared" si="0"/>
        <v>61</v>
      </c>
      <c r="J8" s="6" t="s">
        <v>126</v>
      </c>
    </row>
    <row r="9" spans="3:10" x14ac:dyDescent="0.3">
      <c r="C9" s="6" t="s">
        <v>63</v>
      </c>
      <c r="D9" s="5" t="s">
        <v>8</v>
      </c>
      <c r="E9" s="5">
        <v>87</v>
      </c>
      <c r="F9" s="5">
        <v>11</v>
      </c>
      <c r="G9" s="5">
        <v>7</v>
      </c>
      <c r="H9" s="5">
        <v>8</v>
      </c>
      <c r="I9" s="5">
        <f t="shared" si="0"/>
        <v>26</v>
      </c>
      <c r="J9" s="6" t="s">
        <v>127</v>
      </c>
    </row>
  </sheetData>
  <autoFilter ref="C3:J3" xr:uid="{21910A63-EB6A-43ED-B6F9-D684C78FA2AA}">
    <sortState ref="C4:J9">
      <sortCondition descending="1" ref="I3"/>
    </sortState>
  </autoFilter>
  <mergeCells count="1">
    <mergeCell ref="C1:J1"/>
  </mergeCells>
  <phoneticPr fontId="3" type="noConversion"/>
  <pageMargins left="0.7" right="0.7" top="0.75" bottom="0.75" header="0.3" footer="0.3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J8"/>
  <sheetViews>
    <sheetView workbookViewId="0">
      <selection activeCell="G15" sqref="G15"/>
    </sheetView>
  </sheetViews>
  <sheetFormatPr defaultRowHeight="14.4" x14ac:dyDescent="0.3"/>
  <cols>
    <col min="3" max="3" width="10.6640625" customWidth="1"/>
    <col min="4" max="4" width="12.44140625" bestFit="1" customWidth="1"/>
    <col min="5" max="5" width="12.5546875" bestFit="1" customWidth="1"/>
    <col min="6" max="6" width="13.109375" bestFit="1" customWidth="1"/>
    <col min="7" max="7" width="11.21875" bestFit="1" customWidth="1"/>
    <col min="8" max="8" width="10.6640625" bestFit="1" customWidth="1"/>
    <col min="10" max="10" width="14.44140625" bestFit="1" customWidth="1"/>
  </cols>
  <sheetData>
    <row r="1" spans="3:10" x14ac:dyDescent="0.3">
      <c r="C1" s="14" t="s">
        <v>86</v>
      </c>
      <c r="D1" s="14"/>
      <c r="E1" s="14"/>
      <c r="F1" s="14"/>
      <c r="G1" s="14"/>
      <c r="H1" s="14"/>
      <c r="I1" s="14"/>
      <c r="J1" s="14"/>
    </row>
    <row r="2" spans="3:10" x14ac:dyDescent="0.3">
      <c r="C2" s="1"/>
      <c r="D2" s="1"/>
      <c r="E2" s="1"/>
      <c r="F2" s="1"/>
      <c r="G2" s="1"/>
      <c r="H2" s="1"/>
      <c r="I2" s="1"/>
      <c r="J2" s="1"/>
    </row>
    <row r="3" spans="3:10" x14ac:dyDescent="0.3">
      <c r="C3" s="2" t="s">
        <v>0</v>
      </c>
      <c r="D3" s="3" t="s">
        <v>1</v>
      </c>
      <c r="E3" s="3" t="s">
        <v>2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</row>
    <row r="4" spans="3:10" x14ac:dyDescent="0.3">
      <c r="C4" s="6" t="s">
        <v>70</v>
      </c>
      <c r="D4" s="5" t="s">
        <v>8</v>
      </c>
      <c r="E4" s="5">
        <v>90</v>
      </c>
      <c r="F4" s="5">
        <v>30</v>
      </c>
      <c r="G4" s="5">
        <v>49</v>
      </c>
      <c r="H4" s="5">
        <v>10</v>
      </c>
      <c r="I4" s="5">
        <f>SUM(F4:H4)</f>
        <v>89</v>
      </c>
      <c r="J4" s="5" t="s">
        <v>122</v>
      </c>
    </row>
    <row r="5" spans="3:10" x14ac:dyDescent="0.3">
      <c r="C5" s="6" t="s">
        <v>67</v>
      </c>
      <c r="D5" s="5" t="s">
        <v>8</v>
      </c>
      <c r="E5" s="5">
        <v>90</v>
      </c>
      <c r="F5" s="5">
        <v>30</v>
      </c>
      <c r="G5" s="5">
        <v>45</v>
      </c>
      <c r="H5" s="5">
        <v>9</v>
      </c>
      <c r="I5" s="5">
        <f>SUM(F5:H5)</f>
        <v>84</v>
      </c>
      <c r="J5" s="5" t="s">
        <v>123</v>
      </c>
    </row>
    <row r="6" spans="3:10" x14ac:dyDescent="0.3">
      <c r="C6" s="6" t="s">
        <v>69</v>
      </c>
      <c r="D6" s="5" t="s">
        <v>8</v>
      </c>
      <c r="E6" s="5">
        <v>90</v>
      </c>
      <c r="F6" s="5">
        <v>15</v>
      </c>
      <c r="G6" s="5">
        <v>36</v>
      </c>
      <c r="H6" s="5">
        <v>7</v>
      </c>
      <c r="I6" s="5">
        <f>SUM(F6:H6)</f>
        <v>58</v>
      </c>
      <c r="J6" s="5" t="s">
        <v>124</v>
      </c>
    </row>
    <row r="7" spans="3:10" x14ac:dyDescent="0.3">
      <c r="C7" s="6" t="s">
        <v>68</v>
      </c>
      <c r="D7" s="5" t="s">
        <v>8</v>
      </c>
      <c r="E7" s="5">
        <v>90</v>
      </c>
      <c r="F7" s="5">
        <v>10</v>
      </c>
      <c r="G7" s="5">
        <v>31</v>
      </c>
      <c r="H7" s="5">
        <v>9</v>
      </c>
      <c r="I7" s="5">
        <f>SUM(F7:H7)</f>
        <v>50</v>
      </c>
      <c r="J7" s="5" t="s">
        <v>125</v>
      </c>
    </row>
    <row r="8" spans="3:10" x14ac:dyDescent="0.3">
      <c r="C8" s="6" t="s">
        <v>71</v>
      </c>
      <c r="D8" s="5" t="s">
        <v>8</v>
      </c>
      <c r="E8" s="5">
        <v>90</v>
      </c>
      <c r="F8" s="5">
        <v>15</v>
      </c>
      <c r="G8" s="5">
        <v>22</v>
      </c>
      <c r="H8" s="5">
        <v>9</v>
      </c>
      <c r="I8" s="5">
        <f>SUM(F8:H8)</f>
        <v>46</v>
      </c>
      <c r="J8" s="5" t="s">
        <v>126</v>
      </c>
    </row>
  </sheetData>
  <autoFilter ref="C3:J3" xr:uid="{00000000-0001-0000-0000-000000000000}">
    <sortState ref="C4:J8">
      <sortCondition descending="1" ref="I3"/>
    </sortState>
  </autoFilter>
  <mergeCells count="1">
    <mergeCell ref="C1:J1"/>
  </mergeCells>
  <phoneticPr fontId="3" type="noConversion"/>
  <pageMargins left="0.7" right="0.7" top="0.75" bottom="0.75" header="0.3" footer="0.3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98CDC-BA25-42E0-B647-A560C4A06454}">
  <dimension ref="C1:J12"/>
  <sheetViews>
    <sheetView workbookViewId="0">
      <selection activeCell="J18" sqref="J18"/>
    </sheetView>
  </sheetViews>
  <sheetFormatPr defaultRowHeight="14.4" x14ac:dyDescent="0.3"/>
  <cols>
    <col min="3" max="3" width="10.6640625" customWidth="1"/>
    <col min="4" max="4" width="12.44140625" bestFit="1" customWidth="1"/>
    <col min="5" max="5" width="12.5546875" bestFit="1" customWidth="1"/>
    <col min="6" max="6" width="13.109375" bestFit="1" customWidth="1"/>
    <col min="7" max="7" width="11.21875" bestFit="1" customWidth="1"/>
    <col min="8" max="8" width="10.6640625" bestFit="1" customWidth="1"/>
    <col min="10" max="10" width="14.44140625" bestFit="1" customWidth="1"/>
  </cols>
  <sheetData>
    <row r="1" spans="3:10" x14ac:dyDescent="0.3">
      <c r="C1" s="14" t="s">
        <v>72</v>
      </c>
      <c r="D1" s="14"/>
      <c r="E1" s="14"/>
      <c r="F1" s="14"/>
      <c r="G1" s="14"/>
      <c r="H1" s="14"/>
      <c r="I1" s="14"/>
      <c r="J1" s="14"/>
    </row>
    <row r="2" spans="3:10" x14ac:dyDescent="0.3">
      <c r="C2" s="1"/>
      <c r="D2" s="1"/>
      <c r="E2" s="1"/>
      <c r="F2" s="1"/>
      <c r="G2" s="1"/>
      <c r="H2" s="1"/>
      <c r="I2" s="1"/>
      <c r="J2" s="1"/>
    </row>
    <row r="3" spans="3:10" x14ac:dyDescent="0.3">
      <c r="C3" s="2" t="s">
        <v>0</v>
      </c>
      <c r="D3" s="3" t="s">
        <v>1</v>
      </c>
      <c r="E3" s="3" t="s">
        <v>2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</row>
    <row r="4" spans="3:10" x14ac:dyDescent="0.3">
      <c r="C4" s="6" t="s">
        <v>77</v>
      </c>
      <c r="D4" s="5" t="s">
        <v>8</v>
      </c>
      <c r="E4" s="5">
        <v>89</v>
      </c>
      <c r="F4" s="6">
        <v>16</v>
      </c>
      <c r="G4" s="6">
        <v>50</v>
      </c>
      <c r="H4" s="6">
        <v>10</v>
      </c>
      <c r="I4" s="5">
        <f t="shared" ref="I4:I11" si="0">SUM(F4:H4)</f>
        <v>76</v>
      </c>
      <c r="J4" s="6" t="s">
        <v>122</v>
      </c>
    </row>
    <row r="5" spans="3:10" x14ac:dyDescent="0.3">
      <c r="C5" s="6" t="s">
        <v>73</v>
      </c>
      <c r="D5" s="5" t="s">
        <v>8</v>
      </c>
      <c r="E5" s="5">
        <v>89</v>
      </c>
      <c r="F5" s="5">
        <v>16</v>
      </c>
      <c r="G5" s="5">
        <v>48</v>
      </c>
      <c r="H5" s="5">
        <v>10</v>
      </c>
      <c r="I5" s="5">
        <f t="shared" si="0"/>
        <v>74</v>
      </c>
      <c r="J5" s="6" t="s">
        <v>123</v>
      </c>
    </row>
    <row r="6" spans="3:10" x14ac:dyDescent="0.3">
      <c r="C6" s="6" t="s">
        <v>74</v>
      </c>
      <c r="D6" s="5" t="s">
        <v>8</v>
      </c>
      <c r="E6" s="5">
        <v>89</v>
      </c>
      <c r="F6" s="5">
        <v>31</v>
      </c>
      <c r="G6" s="5">
        <v>23</v>
      </c>
      <c r="H6" s="5">
        <v>10</v>
      </c>
      <c r="I6" s="5">
        <f t="shared" si="0"/>
        <v>64</v>
      </c>
      <c r="J6" s="6" t="s">
        <v>124</v>
      </c>
    </row>
    <row r="7" spans="3:10" x14ac:dyDescent="0.3">
      <c r="C7" s="6" t="s">
        <v>80</v>
      </c>
      <c r="D7" s="5" t="s">
        <v>8</v>
      </c>
      <c r="E7" s="5">
        <v>89</v>
      </c>
      <c r="F7" s="6">
        <v>24</v>
      </c>
      <c r="G7" s="6">
        <v>28</v>
      </c>
      <c r="H7" s="6">
        <v>10</v>
      </c>
      <c r="I7" s="5">
        <f t="shared" si="0"/>
        <v>62</v>
      </c>
      <c r="J7" s="6" t="s">
        <v>125</v>
      </c>
    </row>
    <row r="8" spans="3:10" x14ac:dyDescent="0.3">
      <c r="C8" s="6" t="s">
        <v>76</v>
      </c>
      <c r="D8" s="5" t="s">
        <v>8</v>
      </c>
      <c r="E8" s="5">
        <v>89</v>
      </c>
      <c r="F8" s="5">
        <v>20</v>
      </c>
      <c r="G8" s="5">
        <v>29</v>
      </c>
      <c r="H8" s="5">
        <v>10</v>
      </c>
      <c r="I8" s="5">
        <f t="shared" si="0"/>
        <v>59</v>
      </c>
      <c r="J8" s="6" t="s">
        <v>126</v>
      </c>
    </row>
    <row r="9" spans="3:10" x14ac:dyDescent="0.3">
      <c r="C9" s="6" t="s">
        <v>79</v>
      </c>
      <c r="D9" s="5" t="s">
        <v>8</v>
      </c>
      <c r="E9" s="5">
        <v>89</v>
      </c>
      <c r="F9" s="6">
        <v>12</v>
      </c>
      <c r="G9" s="6">
        <v>36</v>
      </c>
      <c r="H9" s="6">
        <v>8</v>
      </c>
      <c r="I9" s="5">
        <f t="shared" si="0"/>
        <v>56</v>
      </c>
      <c r="J9" s="6" t="s">
        <v>127</v>
      </c>
    </row>
    <row r="10" spans="3:10" x14ac:dyDescent="0.3">
      <c r="C10" s="6" t="s">
        <v>78</v>
      </c>
      <c r="D10" s="5" t="s">
        <v>8</v>
      </c>
      <c r="E10" s="5">
        <v>89</v>
      </c>
      <c r="F10" s="6">
        <v>18</v>
      </c>
      <c r="G10" s="6">
        <v>21</v>
      </c>
      <c r="H10" s="6">
        <v>10</v>
      </c>
      <c r="I10" s="5">
        <f t="shared" si="0"/>
        <v>49</v>
      </c>
      <c r="J10" s="6" t="s">
        <v>129</v>
      </c>
    </row>
    <row r="11" spans="3:10" x14ac:dyDescent="0.3">
      <c r="C11" s="6" t="s">
        <v>75</v>
      </c>
      <c r="D11" s="5" t="s">
        <v>8</v>
      </c>
      <c r="E11" s="5">
        <v>89</v>
      </c>
      <c r="F11" s="5">
        <v>6</v>
      </c>
      <c r="G11" s="5">
        <v>14</v>
      </c>
      <c r="H11" s="5">
        <v>6</v>
      </c>
      <c r="I11" s="5">
        <f t="shared" si="0"/>
        <v>26</v>
      </c>
      <c r="J11" s="6" t="s">
        <v>132</v>
      </c>
    </row>
    <row r="12" spans="3:10" x14ac:dyDescent="0.3">
      <c r="C12" s="7"/>
      <c r="D12" s="7"/>
      <c r="E12" s="7"/>
      <c r="F12" s="7"/>
      <c r="G12" s="7"/>
      <c r="H12" s="7"/>
      <c r="I12" s="7"/>
      <c r="J12" s="7"/>
    </row>
  </sheetData>
  <autoFilter ref="C3:J3" xr:uid="{13D98CDC-BA25-42E0-B647-A560C4A06454}">
    <sortState ref="C4:J11">
      <sortCondition descending="1" ref="I3"/>
    </sortState>
  </autoFilter>
  <mergeCells count="1">
    <mergeCell ref="C1:J1"/>
  </mergeCells>
  <phoneticPr fontId="3" type="noConversion"/>
  <pageMargins left="0.7" right="0.7" top="0.75" bottom="0.75" header="0.3" footer="0.3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9B1CD-59DA-4547-A673-F8D10E170885}">
  <dimension ref="C1:J7"/>
  <sheetViews>
    <sheetView workbookViewId="0">
      <selection activeCell="J14" sqref="J14"/>
    </sheetView>
  </sheetViews>
  <sheetFormatPr defaultRowHeight="14.4" x14ac:dyDescent="0.3"/>
  <cols>
    <col min="3" max="3" width="10.6640625" customWidth="1"/>
    <col min="4" max="4" width="12.44140625" bestFit="1" customWidth="1"/>
    <col min="5" max="5" width="12.5546875" bestFit="1" customWidth="1"/>
    <col min="6" max="6" width="13.109375" bestFit="1" customWidth="1"/>
    <col min="7" max="7" width="11.21875" bestFit="1" customWidth="1"/>
    <col min="8" max="8" width="10.6640625" bestFit="1" customWidth="1"/>
    <col min="10" max="10" width="14.44140625" bestFit="1" customWidth="1"/>
  </cols>
  <sheetData>
    <row r="1" spans="3:10" x14ac:dyDescent="0.3">
      <c r="C1" s="14" t="s">
        <v>85</v>
      </c>
      <c r="D1" s="14"/>
      <c r="E1" s="14"/>
      <c r="F1" s="14"/>
      <c r="G1" s="14"/>
      <c r="H1" s="14"/>
      <c r="I1" s="14"/>
      <c r="J1" s="14"/>
    </row>
    <row r="2" spans="3:10" x14ac:dyDescent="0.3">
      <c r="C2" s="1"/>
      <c r="D2" s="1"/>
      <c r="E2" s="1"/>
      <c r="F2" s="1"/>
      <c r="G2" s="1"/>
      <c r="H2" s="1"/>
      <c r="I2" s="1"/>
      <c r="J2" s="1"/>
    </row>
    <row r="3" spans="3:10" x14ac:dyDescent="0.3">
      <c r="C3" s="2" t="s">
        <v>0</v>
      </c>
      <c r="D3" s="3" t="s">
        <v>1</v>
      </c>
      <c r="E3" s="3" t="s">
        <v>2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</row>
    <row r="4" spans="3:10" x14ac:dyDescent="0.3">
      <c r="C4" s="10" t="s">
        <v>83</v>
      </c>
      <c r="D4" s="4" t="s">
        <v>8</v>
      </c>
      <c r="E4" s="4">
        <v>423</v>
      </c>
      <c r="F4" s="4">
        <v>22</v>
      </c>
      <c r="G4" s="4">
        <v>50</v>
      </c>
      <c r="H4" s="4">
        <v>10</v>
      </c>
      <c r="I4" s="4">
        <f>SUM(F4:H4)</f>
        <v>82</v>
      </c>
      <c r="J4" s="4" t="s">
        <v>122</v>
      </c>
    </row>
    <row r="5" spans="3:10" x14ac:dyDescent="0.3">
      <c r="C5" s="10" t="s">
        <v>82</v>
      </c>
      <c r="D5" s="4" t="s">
        <v>8</v>
      </c>
      <c r="E5" s="4">
        <v>423</v>
      </c>
      <c r="F5" s="4">
        <v>20</v>
      </c>
      <c r="G5" s="4">
        <v>24</v>
      </c>
      <c r="H5" s="4">
        <v>10</v>
      </c>
      <c r="I5" s="4">
        <f>SUM(F5:H5)</f>
        <v>54</v>
      </c>
      <c r="J5" s="4" t="s">
        <v>123</v>
      </c>
    </row>
    <row r="6" spans="3:10" x14ac:dyDescent="0.3">
      <c r="C6" s="10" t="s">
        <v>84</v>
      </c>
      <c r="D6" s="4" t="s">
        <v>8</v>
      </c>
      <c r="E6" s="4">
        <v>423</v>
      </c>
      <c r="F6" s="4">
        <v>16</v>
      </c>
      <c r="G6" s="4">
        <v>13</v>
      </c>
      <c r="H6" s="4">
        <v>8</v>
      </c>
      <c r="I6" s="4">
        <f>SUM(F6:H6)</f>
        <v>37</v>
      </c>
      <c r="J6" s="4" t="s">
        <v>124</v>
      </c>
    </row>
    <row r="7" spans="3:10" x14ac:dyDescent="0.3">
      <c r="C7" s="8"/>
      <c r="D7" s="9"/>
      <c r="E7" s="9"/>
      <c r="F7" s="9"/>
      <c r="G7" s="9"/>
      <c r="H7" s="9"/>
      <c r="I7" s="9"/>
      <c r="J7" s="9"/>
    </row>
  </sheetData>
  <autoFilter ref="C3:J3" xr:uid="{90B9B1CD-59DA-4547-A673-F8D10E170885}">
    <sortState ref="C4:J6">
      <sortCondition descending="1" ref="I3"/>
    </sortState>
  </autoFilter>
  <mergeCells count="1">
    <mergeCell ref="C1:J1"/>
  </mergeCells>
  <phoneticPr fontId="3" type="noConversion"/>
  <pageMargins left="0.7" right="0.7" top="0.75" bottom="0.75" header="0.3" footer="0.3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F6F96-F5EB-40DE-A653-F1AC879193F0}">
  <dimension ref="C1:J13"/>
  <sheetViews>
    <sheetView workbookViewId="0">
      <selection activeCell="H9" sqref="H9"/>
    </sheetView>
  </sheetViews>
  <sheetFormatPr defaultRowHeight="14.4" x14ac:dyDescent="0.3"/>
  <cols>
    <col min="3" max="3" width="10.6640625" customWidth="1"/>
    <col min="4" max="4" width="12.44140625" bestFit="1" customWidth="1"/>
    <col min="5" max="5" width="12.5546875" bestFit="1" customWidth="1"/>
    <col min="6" max="6" width="13.109375" bestFit="1" customWidth="1"/>
    <col min="7" max="7" width="11.21875" bestFit="1" customWidth="1"/>
    <col min="8" max="8" width="10.6640625" bestFit="1" customWidth="1"/>
    <col min="10" max="10" width="14.44140625" bestFit="1" customWidth="1"/>
  </cols>
  <sheetData>
    <row r="1" spans="3:10" x14ac:dyDescent="0.3">
      <c r="C1" s="14" t="s">
        <v>87</v>
      </c>
      <c r="D1" s="14"/>
      <c r="E1" s="14"/>
      <c r="F1" s="14"/>
      <c r="G1" s="14"/>
      <c r="H1" s="14"/>
      <c r="I1" s="14"/>
      <c r="J1" s="14"/>
    </row>
    <row r="2" spans="3:10" x14ac:dyDescent="0.3">
      <c r="C2" s="1"/>
      <c r="D2" s="1"/>
      <c r="E2" s="1"/>
      <c r="F2" s="1"/>
      <c r="G2" s="1"/>
      <c r="H2" s="1"/>
      <c r="I2" s="1"/>
      <c r="J2" s="1"/>
    </row>
    <row r="3" spans="3:10" x14ac:dyDescent="0.3">
      <c r="C3" s="2" t="s">
        <v>0</v>
      </c>
      <c r="D3" s="3" t="s">
        <v>1</v>
      </c>
      <c r="E3" s="3" t="s">
        <v>2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</row>
    <row r="4" spans="3:10" x14ac:dyDescent="0.3">
      <c r="C4" s="6" t="s">
        <v>89</v>
      </c>
      <c r="D4" s="5" t="s">
        <v>8</v>
      </c>
      <c r="E4" s="5">
        <v>450</v>
      </c>
      <c r="F4" s="5">
        <v>17</v>
      </c>
      <c r="G4" s="5">
        <v>49</v>
      </c>
      <c r="H4" s="5">
        <v>10</v>
      </c>
      <c r="I4" s="5">
        <f t="shared" ref="I4:I13" si="0">SUM(F4:H4)</f>
        <v>76</v>
      </c>
      <c r="J4" s="5" t="s">
        <v>122</v>
      </c>
    </row>
    <row r="5" spans="3:10" x14ac:dyDescent="0.3">
      <c r="C5" s="6" t="s">
        <v>92</v>
      </c>
      <c r="D5" s="5" t="s">
        <v>8</v>
      </c>
      <c r="E5" s="5">
        <v>450</v>
      </c>
      <c r="F5" s="6">
        <v>15</v>
      </c>
      <c r="G5" s="6">
        <v>45</v>
      </c>
      <c r="H5" s="6">
        <v>8</v>
      </c>
      <c r="I5" s="5">
        <f t="shared" si="0"/>
        <v>68</v>
      </c>
      <c r="J5" s="5" t="s">
        <v>123</v>
      </c>
    </row>
    <row r="6" spans="3:10" x14ac:dyDescent="0.3">
      <c r="C6" s="6" t="s">
        <v>90</v>
      </c>
      <c r="D6" s="5" t="s">
        <v>8</v>
      </c>
      <c r="E6" s="5">
        <v>450</v>
      </c>
      <c r="F6" s="5">
        <v>15</v>
      </c>
      <c r="G6" s="5">
        <v>41</v>
      </c>
      <c r="H6" s="5">
        <v>10</v>
      </c>
      <c r="I6" s="5">
        <f t="shared" si="0"/>
        <v>66</v>
      </c>
      <c r="J6" s="5" t="s">
        <v>124</v>
      </c>
    </row>
    <row r="7" spans="3:10" x14ac:dyDescent="0.3">
      <c r="C7" s="6" t="s">
        <v>94</v>
      </c>
      <c r="D7" s="5" t="s">
        <v>8</v>
      </c>
      <c r="E7" s="5">
        <v>450</v>
      </c>
      <c r="F7" s="6">
        <v>9</v>
      </c>
      <c r="G7" s="6">
        <v>41</v>
      </c>
      <c r="H7" s="6">
        <v>10</v>
      </c>
      <c r="I7" s="5">
        <f t="shared" si="0"/>
        <v>60</v>
      </c>
      <c r="J7" s="5" t="s">
        <v>125</v>
      </c>
    </row>
    <row r="8" spans="3:10" x14ac:dyDescent="0.3">
      <c r="C8" s="6" t="s">
        <v>95</v>
      </c>
      <c r="D8" s="5" t="s">
        <v>8</v>
      </c>
      <c r="E8" s="5">
        <v>450</v>
      </c>
      <c r="F8" s="6">
        <v>8</v>
      </c>
      <c r="G8" s="6">
        <v>43</v>
      </c>
      <c r="H8" s="6">
        <v>9</v>
      </c>
      <c r="I8" s="5">
        <f t="shared" si="0"/>
        <v>60</v>
      </c>
      <c r="J8" s="5" t="s">
        <v>126</v>
      </c>
    </row>
    <row r="9" spans="3:10" x14ac:dyDescent="0.3">
      <c r="C9" s="6" t="s">
        <v>91</v>
      </c>
      <c r="D9" s="5" t="s">
        <v>8</v>
      </c>
      <c r="E9" s="5">
        <v>450</v>
      </c>
      <c r="F9" s="5">
        <v>12</v>
      </c>
      <c r="G9" s="5">
        <v>30</v>
      </c>
      <c r="H9" s="5">
        <v>10</v>
      </c>
      <c r="I9" s="5">
        <f t="shared" si="0"/>
        <v>52</v>
      </c>
      <c r="J9" s="5" t="s">
        <v>127</v>
      </c>
    </row>
    <row r="10" spans="3:10" x14ac:dyDescent="0.3">
      <c r="C10" s="6" t="s">
        <v>93</v>
      </c>
      <c r="D10" s="5" t="s">
        <v>8</v>
      </c>
      <c r="E10" s="5">
        <v>450</v>
      </c>
      <c r="F10" s="6">
        <v>8</v>
      </c>
      <c r="G10" s="6">
        <v>35</v>
      </c>
      <c r="H10" s="6">
        <v>9</v>
      </c>
      <c r="I10" s="5">
        <f t="shared" si="0"/>
        <v>52</v>
      </c>
      <c r="J10" s="5" t="s">
        <v>129</v>
      </c>
    </row>
    <row r="11" spans="3:10" x14ac:dyDescent="0.3">
      <c r="C11" s="6" t="s">
        <v>97</v>
      </c>
      <c r="D11" s="5" t="s">
        <v>8</v>
      </c>
      <c r="E11" s="5">
        <v>450</v>
      </c>
      <c r="F11" s="6">
        <v>10</v>
      </c>
      <c r="G11" s="6">
        <v>35</v>
      </c>
      <c r="H11" s="6">
        <v>7</v>
      </c>
      <c r="I11" s="5">
        <f t="shared" si="0"/>
        <v>52</v>
      </c>
      <c r="J11" s="5" t="s">
        <v>132</v>
      </c>
    </row>
    <row r="12" spans="3:10" x14ac:dyDescent="0.3">
      <c r="C12" s="6" t="s">
        <v>88</v>
      </c>
      <c r="D12" s="5" t="s">
        <v>8</v>
      </c>
      <c r="E12" s="5">
        <v>450</v>
      </c>
      <c r="F12" s="5">
        <v>6</v>
      </c>
      <c r="G12" s="5">
        <v>36</v>
      </c>
      <c r="H12" s="5">
        <v>7</v>
      </c>
      <c r="I12" s="5">
        <f t="shared" si="0"/>
        <v>49</v>
      </c>
      <c r="J12" s="5" t="s">
        <v>128</v>
      </c>
    </row>
    <row r="13" spans="3:10" x14ac:dyDescent="0.3">
      <c r="C13" s="6" t="s">
        <v>96</v>
      </c>
      <c r="D13" s="5" t="s">
        <v>8</v>
      </c>
      <c r="E13" s="5">
        <v>450</v>
      </c>
      <c r="F13" s="6">
        <v>6</v>
      </c>
      <c r="G13" s="6">
        <v>36</v>
      </c>
      <c r="H13" s="6">
        <v>7</v>
      </c>
      <c r="I13" s="5">
        <f t="shared" si="0"/>
        <v>49</v>
      </c>
      <c r="J13" s="5" t="s">
        <v>133</v>
      </c>
    </row>
  </sheetData>
  <autoFilter ref="C3:J3" xr:uid="{544F6F96-F5EB-40DE-A653-F1AC879193F0}">
    <sortState ref="C4:J13">
      <sortCondition descending="1" ref="I3"/>
    </sortState>
  </autoFilter>
  <mergeCells count="1">
    <mergeCell ref="C1:J1"/>
  </mergeCells>
  <phoneticPr fontId="3" type="noConversion"/>
  <pageMargins left="0.7" right="0.7" top="0.75" bottom="0.75" header="0.3" footer="0.3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F0185-88AA-421C-9AD9-64880033E5F5}">
  <dimension ref="C1:J16"/>
  <sheetViews>
    <sheetView workbookViewId="0">
      <selection activeCell="E22" sqref="E22"/>
    </sheetView>
  </sheetViews>
  <sheetFormatPr defaultRowHeight="14.4" x14ac:dyDescent="0.3"/>
  <cols>
    <col min="3" max="3" width="10.6640625" customWidth="1"/>
    <col min="4" max="4" width="12.44140625" bestFit="1" customWidth="1"/>
    <col min="5" max="5" width="12.5546875" bestFit="1" customWidth="1"/>
    <col min="6" max="6" width="13.109375" bestFit="1" customWidth="1"/>
    <col min="7" max="7" width="11.21875" bestFit="1" customWidth="1"/>
    <col min="8" max="8" width="10.6640625" bestFit="1" customWidth="1"/>
    <col min="10" max="10" width="14.44140625" bestFit="1" customWidth="1"/>
  </cols>
  <sheetData>
    <row r="1" spans="3:10" x14ac:dyDescent="0.3">
      <c r="C1" s="14" t="s">
        <v>98</v>
      </c>
      <c r="D1" s="14"/>
      <c r="E1" s="14"/>
      <c r="F1" s="14"/>
      <c r="G1" s="14"/>
      <c r="H1" s="14"/>
      <c r="I1" s="14"/>
      <c r="J1" s="14"/>
    </row>
    <row r="2" spans="3:10" x14ac:dyDescent="0.3">
      <c r="C2" s="1"/>
      <c r="D2" s="1"/>
      <c r="E2" s="1"/>
      <c r="F2" s="1"/>
      <c r="G2" s="1"/>
      <c r="H2" s="1"/>
      <c r="I2" s="1"/>
      <c r="J2" s="1"/>
    </row>
    <row r="3" spans="3:10" x14ac:dyDescent="0.3">
      <c r="C3" s="2" t="s">
        <v>0</v>
      </c>
      <c r="D3" s="3" t="s">
        <v>1</v>
      </c>
      <c r="E3" s="3" t="s">
        <v>2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</row>
    <row r="4" spans="3:10" x14ac:dyDescent="0.3">
      <c r="C4" s="6" t="s">
        <v>100</v>
      </c>
      <c r="D4" s="5" t="s">
        <v>8</v>
      </c>
      <c r="E4" s="5">
        <v>92</v>
      </c>
      <c r="F4" s="5">
        <v>32</v>
      </c>
      <c r="G4" s="5">
        <v>52</v>
      </c>
      <c r="H4" s="5"/>
      <c r="I4" s="5">
        <f t="shared" ref="I4:I16" si="0">SUM(F4:H4)</f>
        <v>84</v>
      </c>
      <c r="J4" s="5" t="s">
        <v>122</v>
      </c>
    </row>
    <row r="5" spans="3:10" x14ac:dyDescent="0.3">
      <c r="C5" s="6" t="s">
        <v>101</v>
      </c>
      <c r="D5" s="5" t="s">
        <v>8</v>
      </c>
      <c r="E5" s="5">
        <v>92</v>
      </c>
      <c r="F5" s="5">
        <v>18</v>
      </c>
      <c r="G5" s="5">
        <v>56</v>
      </c>
      <c r="H5" s="5"/>
      <c r="I5" s="5">
        <f t="shared" si="0"/>
        <v>74</v>
      </c>
      <c r="J5" s="5" t="s">
        <v>123</v>
      </c>
    </row>
    <row r="6" spans="3:10" x14ac:dyDescent="0.3">
      <c r="C6" s="6" t="s">
        <v>103</v>
      </c>
      <c r="D6" s="5" t="s">
        <v>8</v>
      </c>
      <c r="E6" s="5">
        <v>92</v>
      </c>
      <c r="F6" s="6">
        <v>15</v>
      </c>
      <c r="G6" s="6">
        <v>58</v>
      </c>
      <c r="H6" s="6"/>
      <c r="I6" s="5">
        <f t="shared" si="0"/>
        <v>73</v>
      </c>
      <c r="J6" s="5" t="s">
        <v>124</v>
      </c>
    </row>
    <row r="7" spans="3:10" x14ac:dyDescent="0.3">
      <c r="C7" s="6" t="s">
        <v>108</v>
      </c>
      <c r="D7" s="5" t="s">
        <v>8</v>
      </c>
      <c r="E7" s="5">
        <v>92</v>
      </c>
      <c r="F7" s="6">
        <v>20</v>
      </c>
      <c r="G7" s="6">
        <v>48</v>
      </c>
      <c r="H7" s="6"/>
      <c r="I7" s="5">
        <f t="shared" si="0"/>
        <v>68</v>
      </c>
      <c r="J7" s="5" t="s">
        <v>125</v>
      </c>
    </row>
    <row r="8" spans="3:10" x14ac:dyDescent="0.3">
      <c r="C8" s="6" t="s">
        <v>111</v>
      </c>
      <c r="D8" s="5" t="s">
        <v>8</v>
      </c>
      <c r="E8" s="5">
        <v>92</v>
      </c>
      <c r="F8" s="6">
        <v>21</v>
      </c>
      <c r="G8" s="6">
        <v>46</v>
      </c>
      <c r="H8" s="6"/>
      <c r="I8" s="5">
        <f t="shared" si="0"/>
        <v>67</v>
      </c>
      <c r="J8" s="5" t="s">
        <v>126</v>
      </c>
    </row>
    <row r="9" spans="3:10" x14ac:dyDescent="0.3">
      <c r="C9" s="6" t="s">
        <v>105</v>
      </c>
      <c r="D9" s="5" t="s">
        <v>8</v>
      </c>
      <c r="E9" s="5">
        <v>92</v>
      </c>
      <c r="F9" s="6">
        <v>18</v>
      </c>
      <c r="G9" s="6">
        <v>48</v>
      </c>
      <c r="H9" s="6"/>
      <c r="I9" s="5">
        <f t="shared" si="0"/>
        <v>66</v>
      </c>
      <c r="J9" s="5" t="s">
        <v>127</v>
      </c>
    </row>
    <row r="10" spans="3:10" x14ac:dyDescent="0.3">
      <c r="C10" s="6" t="s">
        <v>104</v>
      </c>
      <c r="D10" s="5" t="s">
        <v>8</v>
      </c>
      <c r="E10" s="5">
        <v>92</v>
      </c>
      <c r="F10" s="6">
        <v>19</v>
      </c>
      <c r="G10" s="6">
        <v>46</v>
      </c>
      <c r="H10" s="6"/>
      <c r="I10" s="5">
        <f t="shared" si="0"/>
        <v>65</v>
      </c>
      <c r="J10" s="5" t="s">
        <v>129</v>
      </c>
    </row>
    <row r="11" spans="3:10" x14ac:dyDescent="0.3">
      <c r="C11" s="6" t="s">
        <v>106</v>
      </c>
      <c r="D11" s="5" t="s">
        <v>8</v>
      </c>
      <c r="E11" s="5">
        <v>92</v>
      </c>
      <c r="F11" s="6">
        <v>17</v>
      </c>
      <c r="G11" s="6">
        <v>46</v>
      </c>
      <c r="H11" s="6"/>
      <c r="I11" s="5">
        <f t="shared" si="0"/>
        <v>63</v>
      </c>
      <c r="J11" s="5" t="s">
        <v>132</v>
      </c>
    </row>
    <row r="12" spans="3:10" x14ac:dyDescent="0.3">
      <c r="C12" s="6" t="s">
        <v>107</v>
      </c>
      <c r="D12" s="5" t="s">
        <v>8</v>
      </c>
      <c r="E12" s="5">
        <v>92</v>
      </c>
      <c r="F12" s="6">
        <v>9</v>
      </c>
      <c r="G12" s="6">
        <v>46</v>
      </c>
      <c r="H12" s="6"/>
      <c r="I12" s="5">
        <f t="shared" si="0"/>
        <v>55</v>
      </c>
      <c r="J12" s="5" t="s">
        <v>128</v>
      </c>
    </row>
    <row r="13" spans="3:10" x14ac:dyDescent="0.3">
      <c r="C13" s="6" t="s">
        <v>99</v>
      </c>
      <c r="D13" s="5" t="s">
        <v>8</v>
      </c>
      <c r="E13" s="5">
        <v>92</v>
      </c>
      <c r="F13" s="5">
        <v>15</v>
      </c>
      <c r="G13" s="5">
        <v>37</v>
      </c>
      <c r="H13" s="5"/>
      <c r="I13" s="5">
        <f t="shared" si="0"/>
        <v>52</v>
      </c>
      <c r="J13" s="5" t="s">
        <v>133</v>
      </c>
    </row>
    <row r="14" spans="3:10" x14ac:dyDescent="0.3">
      <c r="C14" s="6" t="s">
        <v>110</v>
      </c>
      <c r="D14" s="5" t="s">
        <v>8</v>
      </c>
      <c r="E14" s="5">
        <v>92</v>
      </c>
      <c r="F14" s="6">
        <v>15</v>
      </c>
      <c r="G14" s="6">
        <v>37</v>
      </c>
      <c r="H14" s="6"/>
      <c r="I14" s="5">
        <f t="shared" si="0"/>
        <v>52</v>
      </c>
      <c r="J14" s="5" t="s">
        <v>134</v>
      </c>
    </row>
    <row r="15" spans="3:10" x14ac:dyDescent="0.3">
      <c r="C15" s="6" t="s">
        <v>109</v>
      </c>
      <c r="D15" s="5" t="s">
        <v>8</v>
      </c>
      <c r="E15" s="5">
        <v>92</v>
      </c>
      <c r="F15" s="6">
        <v>9</v>
      </c>
      <c r="G15" s="6">
        <v>42</v>
      </c>
      <c r="H15" s="6"/>
      <c r="I15" s="5">
        <f t="shared" si="0"/>
        <v>51</v>
      </c>
      <c r="J15" s="5" t="s">
        <v>135</v>
      </c>
    </row>
    <row r="16" spans="3:10" x14ac:dyDescent="0.3">
      <c r="C16" s="6" t="s">
        <v>102</v>
      </c>
      <c r="D16" s="5" t="s">
        <v>8</v>
      </c>
      <c r="E16" s="5">
        <v>92</v>
      </c>
      <c r="F16" s="5">
        <v>9</v>
      </c>
      <c r="G16" s="5">
        <v>33</v>
      </c>
      <c r="H16" s="5"/>
      <c r="I16" s="5">
        <f t="shared" si="0"/>
        <v>42</v>
      </c>
      <c r="J16" s="5" t="s">
        <v>136</v>
      </c>
    </row>
  </sheetData>
  <autoFilter ref="C3:J3" xr:uid="{AB8F0185-88AA-421C-9AD9-64880033E5F5}">
    <sortState ref="C4:J16">
      <sortCondition descending="1" ref="I3"/>
    </sortState>
  </autoFilter>
  <mergeCells count="1">
    <mergeCell ref="C1:J1"/>
  </mergeCells>
  <phoneticPr fontId="3" type="noConversion"/>
  <pageMargins left="0.7" right="0.7" top="0.75" bottom="0.75" header="0.3" footer="0.3"/>
  <pageSetup paperSize="9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99BE1197BC5142A7CD42332C99AB5B" ma:contentTypeVersion="36" ma:contentTypeDescription="Create a new document." ma:contentTypeScope="" ma:versionID="6bf0ad32562e2e66ccc1c074427c088c">
  <xsd:schema xmlns:xsd="http://www.w3.org/2001/XMLSchema" xmlns:xs="http://www.w3.org/2001/XMLSchema" xmlns:p="http://schemas.microsoft.com/office/2006/metadata/properties" xmlns:ns3="4ff88097-5f09-44d0-b237-70f9a2d9c793" xmlns:ns4="9434a443-84fa-4cf9-a33d-069b0a52521f" targetNamespace="http://schemas.microsoft.com/office/2006/metadata/properties" ma:root="true" ma:fieldsID="7515a41d4c4db9938a96456d35c7618f" ns3:_="" ns4:_="">
    <xsd:import namespace="4ff88097-5f09-44d0-b237-70f9a2d9c793"/>
    <xsd:import namespace="9434a443-84fa-4cf9-a33d-069b0a52521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NotebookType" minOccurs="0"/>
                <xsd:element ref="ns4:FolderType" minOccurs="0"/>
                <xsd:element ref="ns4:CultureName" minOccurs="0"/>
                <xsd:element ref="ns4:AppVersion" minOccurs="0"/>
                <xsd:element ref="ns4:TeamsChannelId" minOccurs="0"/>
                <xsd:element ref="ns4:Owner" minOccurs="0"/>
                <xsd:element ref="ns4:DefaultSectionNames" minOccurs="0"/>
                <xsd:element ref="ns4:Templates" minOccurs="0"/>
                <xsd:element ref="ns4:Teachers" minOccurs="0"/>
                <xsd:element ref="ns4:Students" minOccurs="0"/>
                <xsd:element ref="ns4:Student_Groups" minOccurs="0"/>
                <xsd:element ref="ns4:Invited_Teachers" minOccurs="0"/>
                <xsd:element ref="ns4:Invited_Students" minOccurs="0"/>
                <xsd:element ref="ns4:Self_Registration_Enabled" minOccurs="0"/>
                <xsd:element ref="ns4:Has_Teacher_Only_SectionGroup" minOccurs="0"/>
                <xsd:element ref="ns4:Is_Collaboration_Space_Locked" minOccurs="0"/>
                <xsd:element ref="ns4:IsNotebookLocked" minOccurs="0"/>
                <xsd:element ref="ns4:Math_Settings" minOccurs="0"/>
                <xsd:element ref="ns4:Distribution_Groups" minOccurs="0"/>
                <xsd:element ref="ns4:LMS_Mappings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MediaServiceSearchPropertie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88097-5f09-44d0-b237-70f9a2d9c79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34a443-84fa-4cf9-a33d-069b0a5252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NotebookType" ma:index="13" nillable="true" ma:displayName="Notebook Type" ma:internalName="NotebookType">
      <xsd:simpleType>
        <xsd:restriction base="dms:Text"/>
      </xsd:simpleType>
    </xsd:element>
    <xsd:element name="FolderType" ma:index="14" nillable="true" ma:displayName="Folder Type" ma:internalName="FolderType">
      <xsd:simpleType>
        <xsd:restriction base="dms:Text"/>
      </xsd:simpleType>
    </xsd:element>
    <xsd:element name="CultureName" ma:index="15" nillable="true" ma:displayName="Culture Name" ma:internalName="CultureName">
      <xsd:simpleType>
        <xsd:restriction base="dms:Text"/>
      </xsd:simpleType>
    </xsd:element>
    <xsd:element name="AppVersion" ma:index="16" nillable="true" ma:displayName="App Version" ma:internalName="AppVersion">
      <xsd:simpleType>
        <xsd:restriction base="dms:Text"/>
      </xsd:simpleType>
    </xsd:element>
    <xsd:element name="TeamsChannelId" ma:index="17" nillable="true" ma:displayName="Teams Channel Id" ma:internalName="TeamsChannelId">
      <xsd:simpleType>
        <xsd:restriction base="dms:Text"/>
      </xsd:simpleType>
    </xsd:element>
    <xsd:element name="Owner" ma:index="18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9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20" nillable="true" ma:displayName="Templates" ma:internalName="Templates">
      <xsd:simpleType>
        <xsd:restriction base="dms:Note">
          <xsd:maxLength value="255"/>
        </xsd:restriction>
      </xsd:simpleType>
    </xsd:element>
    <xsd:element name="Teachers" ma:index="21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22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23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Teachers" ma:index="24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25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26" nillable="true" ma:displayName="Self Registration Enabled" ma:internalName="Self_Registration_Enabled">
      <xsd:simpleType>
        <xsd:restriction base="dms:Boolean"/>
      </xsd:simpleType>
    </xsd:element>
    <xsd:element name="Has_Teacher_Only_SectionGroup" ma:index="27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28" nillable="true" ma:displayName="Is Collaboration Space Locked" ma:internalName="Is_Collaboration_Space_Locked">
      <xsd:simpleType>
        <xsd:restriction base="dms:Boolean"/>
      </xsd:simpleType>
    </xsd:element>
    <xsd:element name="IsNotebookLocked" ma:index="29" nillable="true" ma:displayName="Is Notebook Locked" ma:internalName="IsNotebookLocked">
      <xsd:simpleType>
        <xsd:restriction base="dms:Boolean"/>
      </xsd:simpleType>
    </xsd:element>
    <xsd:element name="Math_Settings" ma:index="30" nillable="true" ma:displayName="Math Settings" ma:internalName="Math_Settings">
      <xsd:simpleType>
        <xsd:restriction base="dms:Text"/>
      </xsd:simpleType>
    </xsd:element>
    <xsd:element name="Distribution_Groups" ma:index="31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32" nillable="true" ma:displayName="LMS Mappings" ma:internalName="LMS_Mappings">
      <xsd:simpleType>
        <xsd:restriction base="dms:Note">
          <xsd:maxLength value="255"/>
        </xsd:restriction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34" nillable="true" ma:displayName="Tags" ma:internalName="MediaServiceAutoTags" ma:readOnly="true">
      <xsd:simpleType>
        <xsd:restriction base="dms:Text"/>
      </xsd:simpleType>
    </xsd:element>
    <xsd:element name="MediaServiceLocation" ma:index="35" nillable="true" ma:displayName="Location" ma:internalName="MediaServiceLocation" ma:readOnly="true">
      <xsd:simpleType>
        <xsd:restriction base="dms:Text"/>
      </xsd:simpleType>
    </xsd:element>
    <xsd:element name="MediaServiceGenerationTime" ma:index="3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3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4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4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43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s_Teacher_Only_SectionGroup xmlns="9434a443-84fa-4cf9-a33d-069b0a52521f" xsi:nil="true"/>
    <CultureName xmlns="9434a443-84fa-4cf9-a33d-069b0a52521f" xsi:nil="true"/>
    <Students xmlns="9434a443-84fa-4cf9-a33d-069b0a52521f">
      <UserInfo>
        <DisplayName/>
        <AccountId xsi:nil="true"/>
        <AccountType/>
      </UserInfo>
    </Students>
    <_activity xmlns="9434a443-84fa-4cf9-a33d-069b0a52521f" xsi:nil="true"/>
    <Templates xmlns="9434a443-84fa-4cf9-a33d-069b0a52521f" xsi:nil="true"/>
    <Self_Registration_Enabled xmlns="9434a443-84fa-4cf9-a33d-069b0a52521f" xsi:nil="true"/>
    <Teachers xmlns="9434a443-84fa-4cf9-a33d-069b0a52521f">
      <UserInfo>
        <DisplayName/>
        <AccountId xsi:nil="true"/>
        <AccountType/>
      </UserInfo>
    </Teachers>
    <Distribution_Groups xmlns="9434a443-84fa-4cf9-a33d-069b0a52521f" xsi:nil="true"/>
    <IsNotebookLocked xmlns="9434a443-84fa-4cf9-a33d-069b0a52521f" xsi:nil="true"/>
    <LMS_Mappings xmlns="9434a443-84fa-4cf9-a33d-069b0a52521f" xsi:nil="true"/>
    <DefaultSectionNames xmlns="9434a443-84fa-4cf9-a33d-069b0a52521f" xsi:nil="true"/>
    <Math_Settings xmlns="9434a443-84fa-4cf9-a33d-069b0a52521f" xsi:nil="true"/>
    <NotebookType xmlns="9434a443-84fa-4cf9-a33d-069b0a52521f" xsi:nil="true"/>
    <Is_Collaboration_Space_Locked xmlns="9434a443-84fa-4cf9-a33d-069b0a52521f" xsi:nil="true"/>
    <FolderType xmlns="9434a443-84fa-4cf9-a33d-069b0a52521f" xsi:nil="true"/>
    <Owner xmlns="9434a443-84fa-4cf9-a33d-069b0a52521f">
      <UserInfo>
        <DisplayName/>
        <AccountId xsi:nil="true"/>
        <AccountType/>
      </UserInfo>
    </Owner>
    <Student_Groups xmlns="9434a443-84fa-4cf9-a33d-069b0a52521f">
      <UserInfo>
        <DisplayName/>
        <AccountId xsi:nil="true"/>
        <AccountType/>
      </UserInfo>
    </Student_Groups>
    <AppVersion xmlns="9434a443-84fa-4cf9-a33d-069b0a52521f" xsi:nil="true"/>
    <Invited_Students xmlns="9434a443-84fa-4cf9-a33d-069b0a52521f" xsi:nil="true"/>
    <TeamsChannelId xmlns="9434a443-84fa-4cf9-a33d-069b0a52521f" xsi:nil="true"/>
    <Invited_Teachers xmlns="9434a443-84fa-4cf9-a33d-069b0a52521f" xsi:nil="true"/>
  </documentManagement>
</p:properties>
</file>

<file path=customXml/itemProps1.xml><?xml version="1.0" encoding="utf-8"?>
<ds:datastoreItem xmlns:ds="http://schemas.openxmlformats.org/officeDocument/2006/customXml" ds:itemID="{387D356F-E469-4C00-9DF8-D9DF688BEE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f88097-5f09-44d0-b237-70f9a2d9c793"/>
    <ds:schemaRef ds:uri="9434a443-84fa-4cf9-a33d-069b0a5252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090BD8-581D-4710-B57C-88DF2094B51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C131D1-F81A-4F51-824F-74CC1209CC23}">
  <ds:schemaRefs>
    <ds:schemaRef ds:uri="http://purl.org/dc/dcmitype/"/>
    <ds:schemaRef ds:uri="http://www.w3.org/XML/1998/namespace"/>
    <ds:schemaRef ds:uri="http://purl.org/dc/terms/"/>
    <ds:schemaRef ds:uri="http://schemas.microsoft.com/office/2006/metadata/properties"/>
    <ds:schemaRef ds:uri="http://schemas.microsoft.com/office/2006/documentManagement/types"/>
    <ds:schemaRef ds:uri="9434a443-84fa-4cf9-a33d-069b0a52521f"/>
    <ds:schemaRef ds:uri="http://purl.org/dc/elements/1.1/"/>
    <ds:schemaRef ds:uri="4ff88097-5f09-44d0-b237-70f9a2d9c793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10</vt:i4>
      </vt:variant>
    </vt:vector>
  </HeadingPairs>
  <TitlesOfParts>
    <vt:vector size="10" baseType="lpstr">
      <vt:lpstr>Maketarstvo i modelarstvo</vt:lpstr>
      <vt:lpstr>Graditeljstvo</vt:lpstr>
      <vt:lpstr>Obrada materijala</vt:lpstr>
      <vt:lpstr>Strojarske konstrukcije</vt:lpstr>
      <vt:lpstr>Elektronika</vt:lpstr>
      <vt:lpstr>Elektrotehnika</vt:lpstr>
      <vt:lpstr>Automatika</vt:lpstr>
      <vt:lpstr>Radiokomunikacije</vt:lpstr>
      <vt:lpstr>Fotografija</vt:lpstr>
      <vt:lpstr>Modelarstvo uporabnih tehničkih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2023-03-16T14:51:40Z</cp:lastPrinted>
  <dcterms:created xsi:type="dcterms:W3CDTF">2015-06-05T18:19:34Z</dcterms:created>
  <dcterms:modified xsi:type="dcterms:W3CDTF">2023-03-16T18:05:05Z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0x010100FE99BE1197BC5142A7CD42332C99AB5B</vt:lpwstr>
  </property>
</Properties>
</file>