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21945" windowHeight="12360" activeTab="1"/>
  </bookViews>
  <sheets>
    <sheet name="Pogon3" sheetId="5" r:id="rId1"/>
    <sheet name="Pogon4" sheetId="4" r:id="rId2"/>
    <sheet name="List1" sheetId="1" r:id="rId3"/>
    <sheet name="List2" sheetId="2" r:id="rId4"/>
    <sheet name="List3" sheetId="3" r:id="rId5"/>
  </sheets>
  <definedNames>
    <definedName name="_xlnm._FilterDatabase" localSheetId="1" hidden="1">Pogon4!$A$3:$E$100</definedName>
    <definedName name="_xlnm.Print_Titles" localSheetId="1">Pogon4!$3:$3</definedName>
    <definedName name="_xlnm.Print_Area" localSheetId="0">Pogon3!$A$1:$F$41</definedName>
    <definedName name="_xlnm.Print_Area" localSheetId="1">Pogon4!$A$1:$E$38</definedName>
  </definedNames>
  <calcPr calcId="125725" fullCalcOnLoad="1"/>
</workbook>
</file>

<file path=xl/calcChain.xml><?xml version="1.0" encoding="utf-8"?>
<calcChain xmlns="http://schemas.openxmlformats.org/spreadsheetml/2006/main">
  <c r="E101" i="4"/>
  <c r="E42" i="5"/>
  <c r="E5" i="4"/>
  <c r="E6"/>
  <c r="E7"/>
  <c r="E8"/>
  <c r="E9"/>
  <c r="E10"/>
  <c r="E11"/>
  <c r="E12"/>
  <c r="E13"/>
  <c r="E14"/>
  <c r="E15"/>
  <c r="E16"/>
  <c r="E17"/>
  <c r="E18"/>
  <c r="E4"/>
  <c r="E39"/>
  <c r="E49"/>
  <c r="E53"/>
  <c r="E73"/>
  <c r="E92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50"/>
  <c r="E51"/>
  <c r="E52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3"/>
  <c r="E94"/>
  <c r="E95"/>
  <c r="E96"/>
  <c r="E97"/>
  <c r="E98"/>
  <c r="E99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</calcChain>
</file>

<file path=xl/sharedStrings.xml><?xml version="1.0" encoding="utf-8"?>
<sst xmlns="http://schemas.openxmlformats.org/spreadsheetml/2006/main" count="284" uniqueCount="57">
  <si>
    <t>Cijene materijala</t>
  </si>
  <si>
    <t>€</t>
  </si>
  <si>
    <t>Broj</t>
  </si>
  <si>
    <t>Naziv materijala</t>
  </si>
  <si>
    <t>JMJ</t>
  </si>
  <si>
    <t>Cijena €</t>
  </si>
  <si>
    <t>Cijena Kn</t>
  </si>
  <si>
    <t>Šarke za drvarnicu</t>
  </si>
  <si>
    <t>kom</t>
  </si>
  <si>
    <t>Šljunak</t>
  </si>
  <si>
    <t>m3</t>
  </si>
  <si>
    <t>Šperploča deb. 5 mm furnirana</t>
  </si>
  <si>
    <t>m2</t>
  </si>
  <si>
    <t>Acril bijeli /fasadna boja/ na bazi H2O</t>
  </si>
  <si>
    <t>kg</t>
  </si>
  <si>
    <t>Acril razni</t>
  </si>
  <si>
    <t>Acricolor paste</t>
  </si>
  <si>
    <t>Antirost</t>
  </si>
  <si>
    <t>Ariš fosna /suha /</t>
  </si>
  <si>
    <t>Armatura betonska</t>
  </si>
  <si>
    <t>Šnaper magnetni</t>
  </si>
  <si>
    <t>Armaturna mreža</t>
  </si>
  <si>
    <t>Asfalt lak/signolit/</t>
  </si>
  <si>
    <t>Barmoral /mramorne ploče/</t>
  </si>
  <si>
    <t>Bavalit</t>
  </si>
  <si>
    <t>Betonske ploče osmice</t>
  </si>
  <si>
    <t>Beton gotovi M-30</t>
  </si>
  <si>
    <t>Betonske ploče 50x50x5 cm</t>
  </si>
  <si>
    <t>Betonski blok 40x20x20 cm</t>
  </si>
  <si>
    <t>Beton gotovi M-15</t>
  </si>
  <si>
    <t>Beton gotovi M-20</t>
  </si>
  <si>
    <t>Beton prijevoz do 20 km</t>
  </si>
  <si>
    <t>Beton gotovi M-25</t>
  </si>
  <si>
    <t>Šperploča deb. 4 mm</t>
  </si>
  <si>
    <t>Beton gotovi M-35</t>
  </si>
  <si>
    <t>Štafle</t>
  </si>
  <si>
    <t>Beton prijevoz do 25 km</t>
  </si>
  <si>
    <t>Beton prijevoz do 15 km</t>
  </si>
  <si>
    <t>Beton prijevoz do 5 km</t>
  </si>
  <si>
    <t>Betonsko željezo</t>
  </si>
  <si>
    <t>Bitumenska ljepenka</t>
  </si>
  <si>
    <t>Bitumen</t>
  </si>
  <si>
    <t>Boja za beton takril</t>
  </si>
  <si>
    <t xml:space="preserve">Bojofast fasadna boja </t>
  </si>
  <si>
    <t>Brava 6 cm</t>
  </si>
  <si>
    <t>Štitovi</t>
  </si>
  <si>
    <t>Brava 8 cm</t>
  </si>
  <si>
    <t>Akricolor bijeli</t>
  </si>
  <si>
    <t>Bravica za namještaj</t>
  </si>
  <si>
    <t>Bravice prozora</t>
  </si>
  <si>
    <t>Beton prijevoz do 10 km</t>
  </si>
  <si>
    <t>Brodski pod</t>
  </si>
  <si>
    <t>Brus</t>
  </si>
  <si>
    <t>Brusna traka</t>
  </si>
  <si>
    <t>Beton prijevoz do 30 km</t>
  </si>
  <si>
    <t>Cement</t>
  </si>
  <si>
    <t>Ukupno</t>
  </si>
</sst>
</file>

<file path=xl/styles.xml><?xml version="1.0" encoding="utf-8"?>
<styleSheet xmlns="http://schemas.openxmlformats.org/spreadsheetml/2006/main">
  <numFmts count="2">
    <numFmt numFmtId="172" formatCode="#,##0.00\ \ \ "/>
    <numFmt numFmtId="173" formatCode="#,##0.00\ "/>
  </numFmts>
  <fonts count="8">
    <font>
      <sz val="10"/>
      <name val="Arial"/>
      <charset val="238"/>
    </font>
    <font>
      <sz val="10"/>
      <name val="Trebuchet MS"/>
      <charset val="238"/>
    </font>
    <font>
      <sz val="10"/>
      <name val="HRHelvetica"/>
      <charset val="238"/>
    </font>
    <font>
      <sz val="10"/>
      <name val="MS Sans Serif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8"/>
      <name val="Trebuchet MS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173" fontId="4" fillId="0" borderId="0" xfId="2" applyNumberFormat="1" applyFont="1" applyAlignment="1">
      <alignment horizontal="right"/>
    </xf>
    <xf numFmtId="173" fontId="5" fillId="0" borderId="0" xfId="2" applyNumberFormat="1" applyFont="1"/>
    <xf numFmtId="0" fontId="5" fillId="0" borderId="0" xfId="2" applyFont="1"/>
    <xf numFmtId="172" fontId="4" fillId="0" borderId="0" xfId="2" quotePrefix="1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Alignment="1">
      <alignment horizontal="center"/>
    </xf>
    <xf numFmtId="173" fontId="5" fillId="0" borderId="0" xfId="2" applyNumberFormat="1" applyFont="1" applyAlignment="1">
      <alignment horizontal="right"/>
    </xf>
    <xf numFmtId="2" fontId="4" fillId="0" borderId="0" xfId="2" applyNumberFormat="1" applyFont="1"/>
    <xf numFmtId="0" fontId="4" fillId="0" borderId="1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3" fontId="4" fillId="0" borderId="2" xfId="2" quotePrefix="1" applyNumberFormat="1" applyFont="1" applyBorder="1" applyAlignment="1">
      <alignment horizontal="center" vertical="center"/>
    </xf>
    <xf numFmtId="173" fontId="4" fillId="0" borderId="3" xfId="2" quotePrefix="1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4" xfId="2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center"/>
    </xf>
    <xf numFmtId="173" fontId="5" fillId="0" borderId="5" xfId="2" applyNumberFormat="1" applyFont="1" applyBorder="1" applyAlignment="1">
      <alignment horizontal="right"/>
    </xf>
    <xf numFmtId="173" fontId="5" fillId="0" borderId="6" xfId="2" applyNumberFormat="1" applyFont="1" applyBorder="1"/>
    <xf numFmtId="0" fontId="6" fillId="0" borderId="7" xfId="0" applyFont="1" applyBorder="1" applyAlignment="1">
      <alignment horizontal="left" vertical="top" wrapText="1"/>
    </xf>
    <xf numFmtId="0" fontId="5" fillId="0" borderId="7" xfId="2" applyFont="1" applyBorder="1" applyAlignment="1">
      <alignment horizontal="center"/>
    </xf>
    <xf numFmtId="173" fontId="5" fillId="0" borderId="7" xfId="2" applyNumberFormat="1" applyFont="1" applyBorder="1" applyAlignment="1">
      <alignment horizontal="right"/>
    </xf>
    <xf numFmtId="173" fontId="5" fillId="0" borderId="8" xfId="2" applyNumberFormat="1" applyFont="1" applyBorder="1"/>
    <xf numFmtId="0" fontId="6" fillId="0" borderId="9" xfId="0" applyFont="1" applyBorder="1" applyAlignment="1">
      <alignment horizontal="left" vertical="top" wrapText="1"/>
    </xf>
    <xf numFmtId="0" fontId="5" fillId="0" borderId="9" xfId="2" applyFont="1" applyBorder="1" applyAlignment="1">
      <alignment horizontal="center"/>
    </xf>
    <xf numFmtId="173" fontId="5" fillId="0" borderId="9" xfId="2" applyNumberFormat="1" applyFont="1" applyBorder="1" applyAlignment="1">
      <alignment horizontal="right"/>
    </xf>
    <xf numFmtId="173" fontId="5" fillId="0" borderId="10" xfId="2" applyNumberFormat="1" applyFont="1" applyBorder="1"/>
    <xf numFmtId="0" fontId="6" fillId="0" borderId="0" xfId="0" applyFont="1" applyBorder="1" applyAlignment="1">
      <alignment horizontal="left" vertical="top" wrapText="1"/>
    </xf>
    <xf numFmtId="0" fontId="5" fillId="0" borderId="5" xfId="2" applyFont="1" applyBorder="1"/>
    <xf numFmtId="173" fontId="5" fillId="0" borderId="11" xfId="2" applyNumberFormat="1" applyFont="1" applyBorder="1" applyAlignment="1">
      <alignment horizontal="right"/>
    </xf>
    <xf numFmtId="173" fontId="5" fillId="0" borderId="0" xfId="2" applyNumberFormat="1" applyFont="1" applyBorder="1"/>
    <xf numFmtId="0" fontId="6" fillId="0" borderId="12" xfId="0" applyFont="1" applyBorder="1" applyAlignment="1">
      <alignment horizontal="left" vertical="top" wrapText="1"/>
    </xf>
    <xf numFmtId="0" fontId="5" fillId="0" borderId="12" xfId="2" applyFont="1" applyBorder="1" applyAlignment="1">
      <alignment horizontal="center"/>
    </xf>
    <xf numFmtId="173" fontId="5" fillId="0" borderId="12" xfId="2" applyNumberFormat="1" applyFont="1" applyBorder="1" applyAlignment="1">
      <alignment horizontal="right"/>
    </xf>
    <xf numFmtId="173" fontId="5" fillId="0" borderId="13" xfId="2" applyNumberFormat="1" applyFont="1" applyBorder="1"/>
    <xf numFmtId="0" fontId="5" fillId="0" borderId="0" xfId="2" applyFont="1" applyBorder="1" applyAlignment="1">
      <alignment horizontal="center"/>
    </xf>
    <xf numFmtId="173" fontId="5" fillId="0" borderId="0" xfId="2" applyNumberFormat="1" applyFont="1" applyBorder="1" applyAlignment="1">
      <alignment horizontal="right"/>
    </xf>
    <xf numFmtId="173" fontId="5" fillId="0" borderId="14" xfId="2" applyNumberFormat="1" applyFont="1" applyBorder="1"/>
    <xf numFmtId="0" fontId="5" fillId="0" borderId="15" xfId="2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173" fontId="5" fillId="0" borderId="15" xfId="2" applyNumberFormat="1" applyFont="1" applyBorder="1" applyAlignment="1">
      <alignment horizontal="right"/>
    </xf>
    <xf numFmtId="173" fontId="5" fillId="0" borderId="16" xfId="2" applyNumberFormat="1" applyFont="1" applyBorder="1"/>
    <xf numFmtId="173" fontId="5" fillId="0" borderId="17" xfId="2" applyNumberFormat="1" applyFont="1" applyBorder="1"/>
    <xf numFmtId="0" fontId="5" fillId="0" borderId="0" xfId="2" applyFont="1" applyAlignment="1">
      <alignment horizontal="center"/>
    </xf>
  </cellXfs>
  <cellStyles count="3">
    <cellStyle name="Normal_Book2" xfId="1"/>
    <cellStyle name="Obično" xfId="0" builtinId="0"/>
    <cellStyle name="Obično_Cjenik materijal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G44"/>
  <sheetViews>
    <sheetView topLeftCell="A7" zoomScale="75" workbookViewId="0">
      <selection activeCell="I31" sqref="I31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7">
      <c r="A1" s="1" t="s">
        <v>0</v>
      </c>
      <c r="B1" s="1"/>
      <c r="C1" s="2"/>
      <c r="D1" s="3"/>
      <c r="G1" s="6" t="s">
        <v>1</v>
      </c>
    </row>
    <row r="2" spans="1:7">
      <c r="B2" s="7"/>
      <c r="G2" s="10">
        <v>7.56</v>
      </c>
    </row>
    <row r="3" spans="1:7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7" ht="18" customHeight="1">
      <c r="A4" s="18">
        <v>1</v>
      </c>
      <c r="B4" s="31" t="s">
        <v>16</v>
      </c>
      <c r="C4" s="8" t="s">
        <v>14</v>
      </c>
      <c r="D4" s="9">
        <v>9.2200000000000006</v>
      </c>
      <c r="E4" s="4">
        <f t="shared" ref="E4:E41" si="0">D4*$G$2</f>
        <v>69.703199999999995</v>
      </c>
    </row>
    <row r="5" spans="1:7" ht="18" customHeight="1">
      <c r="A5" s="18">
        <v>2</v>
      </c>
      <c r="B5" s="23" t="s">
        <v>45</v>
      </c>
      <c r="C5" s="24" t="s">
        <v>8</v>
      </c>
      <c r="D5" s="25">
        <v>6.5</v>
      </c>
      <c r="E5" s="26">
        <f t="shared" si="0"/>
        <v>49.14</v>
      </c>
    </row>
    <row r="6" spans="1:7" ht="18" customHeight="1">
      <c r="A6" s="18">
        <v>3</v>
      </c>
      <c r="B6" s="23" t="s">
        <v>35</v>
      </c>
      <c r="C6" s="24" t="s">
        <v>10</v>
      </c>
      <c r="D6" s="25">
        <v>400</v>
      </c>
      <c r="E6" s="26">
        <f t="shared" si="0"/>
        <v>3024</v>
      </c>
    </row>
    <row r="7" spans="1:7" ht="18" customHeight="1">
      <c r="A7" s="18">
        <v>4</v>
      </c>
      <c r="B7" s="23" t="s">
        <v>11</v>
      </c>
      <c r="C7" s="24" t="s">
        <v>12</v>
      </c>
      <c r="D7" s="25">
        <v>33.520000000000003</v>
      </c>
      <c r="E7" s="26">
        <f t="shared" si="0"/>
        <v>253.41120000000001</v>
      </c>
    </row>
    <row r="8" spans="1:7" ht="18" customHeight="1">
      <c r="A8" s="18">
        <v>5</v>
      </c>
      <c r="B8" s="23" t="s">
        <v>33</v>
      </c>
      <c r="C8" s="24" t="s">
        <v>12</v>
      </c>
      <c r="D8" s="25">
        <v>12.6</v>
      </c>
      <c r="E8" s="26">
        <f t="shared" si="0"/>
        <v>95.255999999999986</v>
      </c>
    </row>
    <row r="9" spans="1:7" ht="18" customHeight="1">
      <c r="A9" s="18">
        <v>6</v>
      </c>
      <c r="B9" s="23" t="s">
        <v>20</v>
      </c>
      <c r="C9" s="24" t="s">
        <v>8</v>
      </c>
      <c r="D9" s="25">
        <v>3.2</v>
      </c>
      <c r="E9" s="26">
        <f t="shared" si="0"/>
        <v>24.192</v>
      </c>
    </row>
    <row r="10" spans="1:7" ht="18" customHeight="1">
      <c r="A10" s="18">
        <v>7</v>
      </c>
      <c r="B10" s="23" t="s">
        <v>9</v>
      </c>
      <c r="C10" s="24" t="s">
        <v>10</v>
      </c>
      <c r="D10" s="25">
        <v>33</v>
      </c>
      <c r="E10" s="26">
        <f t="shared" si="0"/>
        <v>249.48</v>
      </c>
    </row>
    <row r="11" spans="1:7" ht="18" customHeight="1">
      <c r="A11" s="18">
        <v>8</v>
      </c>
      <c r="B11" s="23" t="s">
        <v>7</v>
      </c>
      <c r="C11" s="24" t="s">
        <v>8</v>
      </c>
      <c r="D11" s="25">
        <v>2.4</v>
      </c>
      <c r="E11" s="26">
        <f t="shared" si="0"/>
        <v>18.143999999999998</v>
      </c>
    </row>
    <row r="12" spans="1:7" ht="18" customHeight="1">
      <c r="A12" s="18">
        <v>9</v>
      </c>
      <c r="B12" s="23" t="s">
        <v>55</v>
      </c>
      <c r="C12" s="24" t="s">
        <v>14</v>
      </c>
      <c r="D12" s="25">
        <v>0.13</v>
      </c>
      <c r="E12" s="26">
        <f t="shared" si="0"/>
        <v>0.98280000000000001</v>
      </c>
    </row>
    <row r="13" spans="1:7" ht="18" customHeight="1">
      <c r="A13" s="18">
        <v>10</v>
      </c>
      <c r="B13" s="23" t="s">
        <v>53</v>
      </c>
      <c r="C13" s="24" t="s">
        <v>8</v>
      </c>
      <c r="D13" s="25">
        <v>45</v>
      </c>
      <c r="E13" s="26">
        <f t="shared" si="0"/>
        <v>340.2</v>
      </c>
    </row>
    <row r="14" spans="1:7" ht="18" customHeight="1">
      <c r="A14" s="18">
        <v>11</v>
      </c>
      <c r="B14" s="23" t="s">
        <v>52</v>
      </c>
      <c r="C14" s="24" t="s">
        <v>14</v>
      </c>
      <c r="D14" s="25">
        <v>25</v>
      </c>
      <c r="E14" s="26">
        <f t="shared" si="0"/>
        <v>189</v>
      </c>
    </row>
    <row r="15" spans="1:7" ht="18" customHeight="1">
      <c r="A15" s="18">
        <v>12</v>
      </c>
      <c r="B15" s="23" t="s">
        <v>51</v>
      </c>
      <c r="C15" s="24" t="s">
        <v>12</v>
      </c>
      <c r="D15" s="25">
        <v>25</v>
      </c>
      <c r="E15" s="26">
        <f t="shared" si="0"/>
        <v>189</v>
      </c>
    </row>
    <row r="16" spans="1:7" ht="18" customHeight="1">
      <c r="A16" s="18">
        <v>13</v>
      </c>
      <c r="B16" s="23" t="s">
        <v>49</v>
      </c>
      <c r="C16" s="24" t="s">
        <v>8</v>
      </c>
      <c r="D16" s="25">
        <v>3.45</v>
      </c>
      <c r="E16" s="26">
        <f t="shared" si="0"/>
        <v>26.082000000000001</v>
      </c>
    </row>
    <row r="17" spans="1:5" ht="18" customHeight="1">
      <c r="A17" s="18">
        <v>14</v>
      </c>
      <c r="B17" s="23" t="s">
        <v>48</v>
      </c>
      <c r="C17" s="24" t="s">
        <v>8</v>
      </c>
      <c r="D17" s="25">
        <v>13</v>
      </c>
      <c r="E17" s="26">
        <f t="shared" si="0"/>
        <v>98.28</v>
      </c>
    </row>
    <row r="18" spans="1:5" ht="18" customHeight="1">
      <c r="A18" s="18">
        <v>15</v>
      </c>
      <c r="B18" s="23" t="s">
        <v>42</v>
      </c>
      <c r="C18" s="24" t="s">
        <v>14</v>
      </c>
      <c r="D18" s="25">
        <v>9.84</v>
      </c>
      <c r="E18" s="26">
        <f t="shared" si="0"/>
        <v>74.3904</v>
      </c>
    </row>
    <row r="19" spans="1:5" ht="18" customHeight="1">
      <c r="A19" s="18">
        <v>16</v>
      </c>
      <c r="B19" s="23" t="s">
        <v>40</v>
      </c>
      <c r="C19" s="24" t="s">
        <v>12</v>
      </c>
      <c r="D19" s="25">
        <v>1</v>
      </c>
      <c r="E19" s="26">
        <f t="shared" si="0"/>
        <v>7.56</v>
      </c>
    </row>
    <row r="20" spans="1:5" ht="18" customHeight="1">
      <c r="A20" s="18">
        <v>17</v>
      </c>
      <c r="B20" s="23" t="s">
        <v>41</v>
      </c>
      <c r="C20" s="24" t="s">
        <v>14</v>
      </c>
      <c r="D20" s="25">
        <v>1.61</v>
      </c>
      <c r="E20" s="26">
        <f t="shared" si="0"/>
        <v>12.1716</v>
      </c>
    </row>
    <row r="21" spans="1:5" ht="18" customHeight="1">
      <c r="A21" s="18">
        <v>18</v>
      </c>
      <c r="B21" s="23" t="s">
        <v>39</v>
      </c>
      <c r="C21" s="24" t="s">
        <v>14</v>
      </c>
      <c r="D21" s="25">
        <v>1.1000000000000001</v>
      </c>
      <c r="E21" s="26">
        <f t="shared" si="0"/>
        <v>8.3160000000000007</v>
      </c>
    </row>
    <row r="22" spans="1:5" ht="18" customHeight="1">
      <c r="A22" s="18">
        <v>19</v>
      </c>
      <c r="B22" s="23" t="s">
        <v>28</v>
      </c>
      <c r="C22" s="24" t="s">
        <v>8</v>
      </c>
      <c r="D22" s="25">
        <v>3.2</v>
      </c>
      <c r="E22" s="26">
        <f t="shared" si="0"/>
        <v>24.192</v>
      </c>
    </row>
    <row r="23" spans="1:5" ht="18" customHeight="1">
      <c r="A23" s="18">
        <v>20</v>
      </c>
      <c r="B23" s="23" t="s">
        <v>25</v>
      </c>
      <c r="C23" s="24" t="s">
        <v>12</v>
      </c>
      <c r="D23" s="25">
        <v>22</v>
      </c>
      <c r="E23" s="26">
        <f t="shared" si="0"/>
        <v>166.32</v>
      </c>
    </row>
    <row r="24" spans="1:5" ht="18" customHeight="1">
      <c r="A24" s="18">
        <v>21</v>
      </c>
      <c r="B24" s="23" t="s">
        <v>27</v>
      </c>
      <c r="C24" s="24" t="s">
        <v>12</v>
      </c>
      <c r="D24" s="25">
        <v>1.61</v>
      </c>
      <c r="E24" s="26">
        <f t="shared" si="0"/>
        <v>12.1716</v>
      </c>
    </row>
    <row r="25" spans="1:5" ht="18" customHeight="1">
      <c r="A25" s="18">
        <v>22</v>
      </c>
      <c r="B25" s="23" t="s">
        <v>38</v>
      </c>
      <c r="C25" s="24" t="s">
        <v>10</v>
      </c>
      <c r="D25" s="25">
        <v>6.4</v>
      </c>
      <c r="E25" s="26">
        <f t="shared" si="0"/>
        <v>48.384</v>
      </c>
    </row>
    <row r="26" spans="1:5" ht="18" customHeight="1">
      <c r="A26" s="18">
        <v>23</v>
      </c>
      <c r="B26" s="23" t="s">
        <v>50</v>
      </c>
      <c r="C26" s="24" t="s">
        <v>10</v>
      </c>
      <c r="D26" s="25">
        <v>10.5</v>
      </c>
      <c r="E26" s="26">
        <f t="shared" si="0"/>
        <v>79.38</v>
      </c>
    </row>
    <row r="27" spans="1:5" ht="18" customHeight="1">
      <c r="A27" s="18">
        <v>24</v>
      </c>
      <c r="B27" s="23" t="s">
        <v>34</v>
      </c>
      <c r="C27" s="24" t="s">
        <v>10</v>
      </c>
      <c r="D27" s="25">
        <v>88</v>
      </c>
      <c r="E27" s="26">
        <f t="shared" si="0"/>
        <v>665.28</v>
      </c>
    </row>
    <row r="28" spans="1:5" ht="18" customHeight="1">
      <c r="A28" s="18">
        <v>25</v>
      </c>
      <c r="B28" s="23" t="s">
        <v>26</v>
      </c>
      <c r="C28" s="24" t="s">
        <v>10</v>
      </c>
      <c r="D28" s="25">
        <v>90</v>
      </c>
      <c r="E28" s="26">
        <f t="shared" si="0"/>
        <v>680.4</v>
      </c>
    </row>
    <row r="29" spans="1:5" ht="18" customHeight="1">
      <c r="A29" s="18">
        <v>26</v>
      </c>
      <c r="B29" s="23" t="s">
        <v>32</v>
      </c>
      <c r="C29" s="24" t="s">
        <v>10</v>
      </c>
      <c r="D29" s="25">
        <v>88</v>
      </c>
      <c r="E29" s="26">
        <f t="shared" si="0"/>
        <v>665.28</v>
      </c>
    </row>
    <row r="30" spans="1:5" ht="18" customHeight="1">
      <c r="A30" s="18">
        <v>27</v>
      </c>
      <c r="B30" s="23" t="s">
        <v>30</v>
      </c>
      <c r="C30" s="24" t="s">
        <v>10</v>
      </c>
      <c r="D30" s="25">
        <v>82</v>
      </c>
      <c r="E30" s="26">
        <f t="shared" si="0"/>
        <v>619.91999999999996</v>
      </c>
    </row>
    <row r="31" spans="1:5" ht="18" customHeight="1">
      <c r="A31" s="18">
        <v>28</v>
      </c>
      <c r="B31" s="23" t="s">
        <v>29</v>
      </c>
      <c r="C31" s="24" t="s">
        <v>10</v>
      </c>
      <c r="D31" s="25">
        <v>23</v>
      </c>
      <c r="E31" s="26">
        <f t="shared" si="0"/>
        <v>173.88</v>
      </c>
    </row>
    <row r="32" spans="1:5" ht="18" customHeight="1">
      <c r="A32" s="18">
        <v>29</v>
      </c>
      <c r="B32" s="23" t="s">
        <v>24</v>
      </c>
      <c r="C32" s="24" t="s">
        <v>14</v>
      </c>
      <c r="D32" s="25">
        <v>0.9</v>
      </c>
      <c r="E32" s="26">
        <f t="shared" si="0"/>
        <v>6.8039999999999994</v>
      </c>
    </row>
    <row r="33" spans="1:5" ht="18" customHeight="1">
      <c r="A33" s="18">
        <v>30</v>
      </c>
      <c r="B33" s="23" t="s">
        <v>23</v>
      </c>
      <c r="C33" s="24" t="s">
        <v>12</v>
      </c>
      <c r="D33" s="25">
        <v>190</v>
      </c>
      <c r="E33" s="26">
        <f t="shared" si="0"/>
        <v>1436.3999999999999</v>
      </c>
    </row>
    <row r="34" spans="1:5" ht="18" customHeight="1">
      <c r="A34" s="18">
        <v>31</v>
      </c>
      <c r="B34" s="23" t="s">
        <v>22</v>
      </c>
      <c r="C34" s="24" t="s">
        <v>14</v>
      </c>
      <c r="D34" s="25">
        <v>7.5</v>
      </c>
      <c r="E34" s="26">
        <f t="shared" si="0"/>
        <v>56.699999999999996</v>
      </c>
    </row>
    <row r="35" spans="1:5" ht="18" customHeight="1">
      <c r="A35" s="18">
        <v>32</v>
      </c>
      <c r="B35" s="23" t="s">
        <v>21</v>
      </c>
      <c r="C35" s="24" t="s">
        <v>14</v>
      </c>
      <c r="D35" s="25">
        <v>1.61</v>
      </c>
      <c r="E35" s="26">
        <f t="shared" si="0"/>
        <v>12.1716</v>
      </c>
    </row>
    <row r="36" spans="1:5" ht="18" customHeight="1">
      <c r="A36" s="18">
        <v>33</v>
      </c>
      <c r="B36" s="23" t="s">
        <v>19</v>
      </c>
      <c r="C36" s="24" t="s">
        <v>14</v>
      </c>
      <c r="D36" s="25">
        <v>1.61</v>
      </c>
      <c r="E36" s="26">
        <f t="shared" si="0"/>
        <v>12.1716</v>
      </c>
    </row>
    <row r="37" spans="1:5" ht="18" customHeight="1">
      <c r="A37" s="18">
        <v>34</v>
      </c>
      <c r="B37" s="23" t="s">
        <v>18</v>
      </c>
      <c r="C37" s="24" t="s">
        <v>10</v>
      </c>
      <c r="D37" s="25">
        <v>800</v>
      </c>
      <c r="E37" s="26">
        <f t="shared" si="0"/>
        <v>6048</v>
      </c>
    </row>
    <row r="38" spans="1:5" ht="18" customHeight="1">
      <c r="A38" s="18">
        <v>35</v>
      </c>
      <c r="B38" s="23" t="s">
        <v>17</v>
      </c>
      <c r="C38" s="24" t="s">
        <v>14</v>
      </c>
      <c r="D38" s="25">
        <v>8.5500000000000007</v>
      </c>
      <c r="E38" s="26">
        <f t="shared" si="0"/>
        <v>64.638000000000005</v>
      </c>
    </row>
    <row r="39" spans="1:5" ht="18" customHeight="1">
      <c r="A39" s="18">
        <v>36</v>
      </c>
      <c r="B39" s="23" t="s">
        <v>47</v>
      </c>
      <c r="C39" s="24" t="s">
        <v>14</v>
      </c>
      <c r="D39" s="25">
        <v>6.7</v>
      </c>
      <c r="E39" s="26">
        <f t="shared" si="0"/>
        <v>50.652000000000001</v>
      </c>
    </row>
    <row r="40" spans="1:5" ht="18" customHeight="1">
      <c r="A40" s="18">
        <v>37</v>
      </c>
      <c r="B40" s="23" t="s">
        <v>15</v>
      </c>
      <c r="C40" s="24" t="s">
        <v>14</v>
      </c>
      <c r="D40" s="25">
        <v>8.01</v>
      </c>
      <c r="E40" s="26">
        <f t="shared" si="0"/>
        <v>60.555599999999998</v>
      </c>
    </row>
    <row r="41" spans="1:5" ht="18" customHeight="1" thickBot="1">
      <c r="A41" s="18">
        <v>38</v>
      </c>
      <c r="B41" s="27" t="s">
        <v>13</v>
      </c>
      <c r="C41" s="28" t="s">
        <v>14</v>
      </c>
      <c r="D41" s="29">
        <v>8.01</v>
      </c>
      <c r="E41" s="30">
        <f t="shared" si="0"/>
        <v>60.555599999999998</v>
      </c>
    </row>
    <row r="42" spans="1:5" ht="18.75" thickBot="1">
      <c r="A42" s="8"/>
      <c r="B42" s="32" t="s">
        <v>56</v>
      </c>
      <c r="E42" s="46">
        <f>SUM(E4:E41)</f>
        <v>15673.165199999999</v>
      </c>
    </row>
    <row r="43" spans="1:5">
      <c r="C43" s="20"/>
      <c r="D43" s="33"/>
    </row>
    <row r="44" spans="1:5">
      <c r="E44" s="34"/>
    </row>
  </sheetData>
  <phoneticPr fontId="3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256" scale="70" orientation="landscape" horizontalDpi="300" verticalDpi="144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G105"/>
  <sheetViews>
    <sheetView tabSelected="1" topLeftCell="A28" zoomScale="75" zoomScaleNormal="75" workbookViewId="0">
      <selection activeCell="J98" sqref="J98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6" width="9.140625" style="5"/>
    <col min="7" max="7" width="9.85546875" style="5" customWidth="1"/>
    <col min="8" max="16384" width="9.140625" style="5"/>
  </cols>
  <sheetData>
    <row r="1" spans="1:7">
      <c r="A1" s="1" t="s">
        <v>0</v>
      </c>
      <c r="B1" s="1"/>
      <c r="C1" s="2"/>
      <c r="D1" s="3"/>
      <c r="G1" s="6" t="s">
        <v>1</v>
      </c>
    </row>
    <row r="2" spans="1:7">
      <c r="B2" s="7"/>
      <c r="G2" s="10">
        <v>7.56</v>
      </c>
    </row>
    <row r="3" spans="1:7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7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67" si="0">D4*$G$2</f>
        <v>18.143999999999998</v>
      </c>
    </row>
    <row r="5" spans="1:7" ht="18" customHeight="1">
      <c r="A5" s="18">
        <v>2</v>
      </c>
      <c r="B5" s="23" t="s">
        <v>9</v>
      </c>
      <c r="C5" s="24" t="s">
        <v>10</v>
      </c>
      <c r="D5" s="25">
        <v>33</v>
      </c>
      <c r="E5" s="26">
        <f t="shared" si="0"/>
        <v>249.48</v>
      </c>
    </row>
    <row r="6" spans="1:7" ht="18" customHeight="1">
      <c r="A6" s="18">
        <v>3</v>
      </c>
      <c r="B6" s="23" t="s">
        <v>11</v>
      </c>
      <c r="C6" s="24" t="s">
        <v>12</v>
      </c>
      <c r="D6" s="25">
        <v>33.520000000000003</v>
      </c>
      <c r="E6" s="26">
        <f t="shared" si="0"/>
        <v>253.41120000000001</v>
      </c>
    </row>
    <row r="7" spans="1:7" ht="18" customHeight="1">
      <c r="A7" s="18">
        <v>4</v>
      </c>
      <c r="B7" s="23" t="s">
        <v>13</v>
      </c>
      <c r="C7" s="24" t="s">
        <v>14</v>
      </c>
      <c r="D7" s="25">
        <v>8.01</v>
      </c>
      <c r="E7" s="26">
        <f t="shared" si="0"/>
        <v>60.555599999999998</v>
      </c>
    </row>
    <row r="8" spans="1:7" ht="18" customHeight="1">
      <c r="A8" s="18">
        <v>5</v>
      </c>
      <c r="B8" s="23" t="s">
        <v>15</v>
      </c>
      <c r="C8" s="24" t="s">
        <v>14</v>
      </c>
      <c r="D8" s="25">
        <v>8.01</v>
      </c>
      <c r="E8" s="26">
        <f t="shared" si="0"/>
        <v>60.555599999999998</v>
      </c>
    </row>
    <row r="9" spans="1:7" ht="18" customHeight="1">
      <c r="A9" s="18">
        <v>6</v>
      </c>
      <c r="B9" s="23" t="s">
        <v>19</v>
      </c>
      <c r="C9" s="24" t="s">
        <v>14</v>
      </c>
      <c r="D9" s="25">
        <v>1.61</v>
      </c>
      <c r="E9" s="26">
        <f t="shared" si="0"/>
        <v>12.1716</v>
      </c>
    </row>
    <row r="10" spans="1:7" ht="18" customHeight="1">
      <c r="A10" s="18">
        <v>7</v>
      </c>
      <c r="B10" s="23" t="s">
        <v>20</v>
      </c>
      <c r="C10" s="24" t="s">
        <v>8</v>
      </c>
      <c r="D10" s="25">
        <v>3.4</v>
      </c>
      <c r="E10" s="26">
        <f t="shared" si="0"/>
        <v>25.703999999999997</v>
      </c>
    </row>
    <row r="11" spans="1:7" ht="18" customHeight="1">
      <c r="A11" s="18">
        <v>8</v>
      </c>
      <c r="B11" s="23" t="s">
        <v>21</v>
      </c>
      <c r="C11" s="24" t="s">
        <v>14</v>
      </c>
      <c r="D11" s="25">
        <v>1.61</v>
      </c>
      <c r="E11" s="26">
        <f t="shared" si="0"/>
        <v>12.1716</v>
      </c>
    </row>
    <row r="12" spans="1:7" ht="18" customHeight="1">
      <c r="A12" s="18">
        <v>9</v>
      </c>
      <c r="B12" s="23" t="s">
        <v>22</v>
      </c>
      <c r="C12" s="24" t="s">
        <v>14</v>
      </c>
      <c r="D12" s="25">
        <v>8.6999999999999993</v>
      </c>
      <c r="E12" s="26">
        <f t="shared" si="0"/>
        <v>65.771999999999991</v>
      </c>
    </row>
    <row r="13" spans="1:7" ht="18" customHeight="1">
      <c r="A13" s="18">
        <v>10</v>
      </c>
      <c r="B13" s="23" t="s">
        <v>23</v>
      </c>
      <c r="C13" s="24" t="s">
        <v>12</v>
      </c>
      <c r="D13" s="25">
        <v>190</v>
      </c>
      <c r="E13" s="26">
        <f t="shared" si="0"/>
        <v>1436.3999999999999</v>
      </c>
    </row>
    <row r="14" spans="1:7" ht="18" customHeight="1">
      <c r="A14" s="18">
        <v>11</v>
      </c>
      <c r="B14" s="23" t="s">
        <v>24</v>
      </c>
      <c r="C14" s="24" t="s">
        <v>14</v>
      </c>
      <c r="D14" s="25">
        <v>0.9</v>
      </c>
      <c r="E14" s="26">
        <f t="shared" si="0"/>
        <v>6.8039999999999994</v>
      </c>
    </row>
    <row r="15" spans="1:7" ht="18" customHeight="1">
      <c r="A15" s="18">
        <v>12</v>
      </c>
      <c r="B15" s="23" t="s">
        <v>25</v>
      </c>
      <c r="C15" s="24" t="s">
        <v>12</v>
      </c>
      <c r="D15" s="25">
        <v>22</v>
      </c>
      <c r="E15" s="26">
        <f t="shared" si="0"/>
        <v>166.32</v>
      </c>
    </row>
    <row r="16" spans="1:7" ht="18" customHeight="1">
      <c r="A16" s="18">
        <v>13</v>
      </c>
      <c r="B16" s="23" t="s">
        <v>26</v>
      </c>
      <c r="C16" s="24" t="s">
        <v>10</v>
      </c>
      <c r="D16" s="25">
        <v>92</v>
      </c>
      <c r="E16" s="26">
        <f t="shared" si="0"/>
        <v>695.52</v>
      </c>
    </row>
    <row r="17" spans="1:5" ht="18" customHeight="1">
      <c r="A17" s="18">
        <v>14</v>
      </c>
      <c r="B17" s="23" t="s">
        <v>31</v>
      </c>
      <c r="C17" s="24" t="s">
        <v>10</v>
      </c>
      <c r="D17" s="25">
        <v>23</v>
      </c>
      <c r="E17" s="26">
        <f t="shared" si="0"/>
        <v>173.88</v>
      </c>
    </row>
    <row r="18" spans="1:5" ht="18" customHeight="1">
      <c r="A18" s="18">
        <v>15</v>
      </c>
      <c r="B18" s="23" t="s">
        <v>32</v>
      </c>
      <c r="C18" s="24" t="s">
        <v>10</v>
      </c>
      <c r="D18" s="25">
        <v>88</v>
      </c>
      <c r="E18" s="26">
        <f t="shared" si="0"/>
        <v>665.28</v>
      </c>
    </row>
    <row r="19" spans="1:5" ht="18" customHeight="1">
      <c r="A19" s="18">
        <v>16</v>
      </c>
      <c r="B19" s="23" t="s">
        <v>33</v>
      </c>
      <c r="C19" s="24" t="s">
        <v>12</v>
      </c>
      <c r="D19" s="25">
        <v>12.6</v>
      </c>
      <c r="E19" s="26">
        <f t="shared" si="0"/>
        <v>95.255999999999986</v>
      </c>
    </row>
    <row r="20" spans="1:5" ht="18" customHeight="1">
      <c r="A20" s="18">
        <v>17</v>
      </c>
      <c r="B20" s="23" t="s">
        <v>34</v>
      </c>
      <c r="C20" s="24" t="s">
        <v>10</v>
      </c>
      <c r="D20" s="25">
        <v>95</v>
      </c>
      <c r="E20" s="26">
        <f t="shared" si="0"/>
        <v>718.19999999999993</v>
      </c>
    </row>
    <row r="21" spans="1:5" ht="18" customHeight="1">
      <c r="A21" s="18">
        <v>18</v>
      </c>
      <c r="B21" s="23" t="s">
        <v>35</v>
      </c>
      <c r="C21" s="24" t="s">
        <v>10</v>
      </c>
      <c r="D21" s="25">
        <v>415</v>
      </c>
      <c r="E21" s="26">
        <f t="shared" si="0"/>
        <v>3137.3999999999996</v>
      </c>
    </row>
    <row r="22" spans="1:5" ht="18" customHeight="1">
      <c r="A22" s="18">
        <v>19</v>
      </c>
      <c r="B22" s="23" t="s">
        <v>36</v>
      </c>
      <c r="C22" s="24" t="s">
        <v>10</v>
      </c>
      <c r="D22" s="25">
        <v>29</v>
      </c>
      <c r="E22" s="26">
        <f t="shared" si="0"/>
        <v>219.23999999999998</v>
      </c>
    </row>
    <row r="23" spans="1:5" ht="18" customHeight="1">
      <c r="A23" s="18">
        <v>20</v>
      </c>
      <c r="B23" s="23" t="s">
        <v>37</v>
      </c>
      <c r="C23" s="24" t="s">
        <v>10</v>
      </c>
      <c r="D23" s="25">
        <v>16.3</v>
      </c>
      <c r="E23" s="26">
        <f t="shared" si="0"/>
        <v>123.22799999999999</v>
      </c>
    </row>
    <row r="24" spans="1:5" ht="18" customHeight="1">
      <c r="A24" s="18">
        <v>21</v>
      </c>
      <c r="B24" s="23" t="s">
        <v>38</v>
      </c>
      <c r="C24" s="24" t="s">
        <v>10</v>
      </c>
      <c r="D24" s="25">
        <v>6.4</v>
      </c>
      <c r="E24" s="26">
        <f t="shared" si="0"/>
        <v>48.384</v>
      </c>
    </row>
    <row r="25" spans="1:5" ht="18" customHeight="1">
      <c r="A25" s="18">
        <v>22</v>
      </c>
      <c r="B25" s="23" t="s">
        <v>39</v>
      </c>
      <c r="C25" s="24" t="s">
        <v>14</v>
      </c>
      <c r="D25" s="25">
        <v>1.1000000000000001</v>
      </c>
      <c r="E25" s="26">
        <f t="shared" si="0"/>
        <v>8.3160000000000007</v>
      </c>
    </row>
    <row r="26" spans="1:5" ht="18" customHeight="1">
      <c r="A26" s="18">
        <v>23</v>
      </c>
      <c r="B26" s="23" t="s">
        <v>43</v>
      </c>
      <c r="C26" s="24" t="s">
        <v>14</v>
      </c>
      <c r="D26" s="25">
        <v>3.5</v>
      </c>
      <c r="E26" s="26">
        <f t="shared" si="0"/>
        <v>26.459999999999997</v>
      </c>
    </row>
    <row r="27" spans="1:5" ht="18" customHeight="1">
      <c r="A27" s="18">
        <v>24</v>
      </c>
      <c r="B27" s="23" t="s">
        <v>44</v>
      </c>
      <c r="C27" s="24" t="s">
        <v>8</v>
      </c>
      <c r="D27" s="25">
        <v>16.350000000000001</v>
      </c>
      <c r="E27" s="26">
        <f t="shared" si="0"/>
        <v>123.60600000000001</v>
      </c>
    </row>
    <row r="28" spans="1:5" ht="18" customHeight="1">
      <c r="A28" s="18">
        <v>25</v>
      </c>
      <c r="B28" s="23" t="s">
        <v>45</v>
      </c>
      <c r="C28" s="24" t="s">
        <v>8</v>
      </c>
      <c r="D28" s="25">
        <v>6.5</v>
      </c>
      <c r="E28" s="26">
        <f t="shared" si="0"/>
        <v>49.14</v>
      </c>
    </row>
    <row r="29" spans="1:5" ht="18" customHeight="1">
      <c r="A29" s="18">
        <v>26</v>
      </c>
      <c r="B29" s="23" t="s">
        <v>46</v>
      </c>
      <c r="C29" s="24" t="s">
        <v>8</v>
      </c>
      <c r="D29" s="25">
        <v>18.899999999999999</v>
      </c>
      <c r="E29" s="26">
        <f t="shared" si="0"/>
        <v>142.88399999999999</v>
      </c>
    </row>
    <row r="30" spans="1:5" ht="18" customHeight="1">
      <c r="A30" s="18">
        <v>27</v>
      </c>
      <c r="B30" s="23" t="s">
        <v>47</v>
      </c>
      <c r="C30" s="24" t="s">
        <v>14</v>
      </c>
      <c r="D30" s="25">
        <v>6.7</v>
      </c>
      <c r="E30" s="26">
        <f t="shared" si="0"/>
        <v>50.652000000000001</v>
      </c>
    </row>
    <row r="31" spans="1:5" ht="18" customHeight="1">
      <c r="A31" s="18">
        <v>28</v>
      </c>
      <c r="B31" s="23" t="s">
        <v>48</v>
      </c>
      <c r="C31" s="24" t="s">
        <v>8</v>
      </c>
      <c r="D31" s="25">
        <v>16.350000000000001</v>
      </c>
      <c r="E31" s="26">
        <f t="shared" si="0"/>
        <v>123.60600000000001</v>
      </c>
    </row>
    <row r="32" spans="1:5" ht="18" customHeight="1">
      <c r="A32" s="18">
        <v>29</v>
      </c>
      <c r="B32" s="23" t="s">
        <v>49</v>
      </c>
      <c r="C32" s="24" t="s">
        <v>8</v>
      </c>
      <c r="D32" s="25">
        <v>3.45</v>
      </c>
      <c r="E32" s="26">
        <f t="shared" si="0"/>
        <v>26.082000000000001</v>
      </c>
    </row>
    <row r="33" spans="1:5" ht="18" customHeight="1">
      <c r="A33" s="18">
        <v>30</v>
      </c>
      <c r="B33" s="23" t="s">
        <v>50</v>
      </c>
      <c r="C33" s="24" t="s">
        <v>10</v>
      </c>
      <c r="D33" s="25">
        <v>10.5</v>
      </c>
      <c r="E33" s="26">
        <f t="shared" si="0"/>
        <v>79.38</v>
      </c>
    </row>
    <row r="34" spans="1:5" ht="18" customHeight="1">
      <c r="A34" s="18">
        <v>31</v>
      </c>
      <c r="B34" s="23" t="s">
        <v>51</v>
      </c>
      <c r="C34" s="24" t="s">
        <v>12</v>
      </c>
      <c r="D34" s="25">
        <v>28.4</v>
      </c>
      <c r="E34" s="26">
        <f t="shared" si="0"/>
        <v>214.70399999999998</v>
      </c>
    </row>
    <row r="35" spans="1:5" ht="18" customHeight="1">
      <c r="A35" s="18">
        <v>32</v>
      </c>
      <c r="B35" s="23" t="s">
        <v>52</v>
      </c>
      <c r="C35" s="24" t="s">
        <v>14</v>
      </c>
      <c r="D35" s="25">
        <v>25</v>
      </c>
      <c r="E35" s="26">
        <f t="shared" si="0"/>
        <v>189</v>
      </c>
    </row>
    <row r="36" spans="1:5" ht="18" customHeight="1">
      <c r="A36" s="18">
        <v>33</v>
      </c>
      <c r="B36" s="23" t="s">
        <v>53</v>
      </c>
      <c r="C36" s="24" t="s">
        <v>8</v>
      </c>
      <c r="D36" s="25">
        <v>50</v>
      </c>
      <c r="E36" s="26">
        <f t="shared" si="0"/>
        <v>378</v>
      </c>
    </row>
    <row r="37" spans="1:5" ht="18" customHeight="1">
      <c r="A37" s="18">
        <v>34</v>
      </c>
      <c r="B37" s="35" t="s">
        <v>54</v>
      </c>
      <c r="C37" s="36" t="s">
        <v>10</v>
      </c>
      <c r="D37" s="37">
        <v>36</v>
      </c>
      <c r="E37" s="38">
        <f t="shared" si="0"/>
        <v>272.15999999999997</v>
      </c>
    </row>
    <row r="38" spans="1:5" ht="18" customHeight="1">
      <c r="A38" s="18">
        <v>35</v>
      </c>
      <c r="B38" s="31" t="s">
        <v>55</v>
      </c>
      <c r="C38" s="39" t="s">
        <v>14</v>
      </c>
      <c r="D38" s="40">
        <v>0.13</v>
      </c>
      <c r="E38" s="34">
        <f t="shared" si="0"/>
        <v>0.98280000000000001</v>
      </c>
    </row>
    <row r="39" spans="1:5">
      <c r="A39" s="18">
        <v>36</v>
      </c>
      <c r="B39" s="23" t="s">
        <v>26</v>
      </c>
      <c r="C39" s="24" t="s">
        <v>10</v>
      </c>
      <c r="D39" s="25">
        <v>25</v>
      </c>
      <c r="E39" s="26">
        <f t="shared" si="0"/>
        <v>189</v>
      </c>
    </row>
    <row r="40" spans="1:5">
      <c r="A40" s="18">
        <v>37</v>
      </c>
      <c r="B40" s="23" t="s">
        <v>31</v>
      </c>
      <c r="C40" s="24" t="s">
        <v>10</v>
      </c>
      <c r="D40" s="25">
        <v>23</v>
      </c>
      <c r="E40" s="26">
        <f t="shared" si="0"/>
        <v>173.88</v>
      </c>
    </row>
    <row r="41" spans="1:5">
      <c r="A41" s="18">
        <v>38</v>
      </c>
      <c r="B41" s="23" t="s">
        <v>32</v>
      </c>
      <c r="C41" s="24" t="s">
        <v>10</v>
      </c>
      <c r="D41" s="25">
        <v>88</v>
      </c>
      <c r="E41" s="26">
        <f t="shared" si="0"/>
        <v>665.28</v>
      </c>
    </row>
    <row r="42" spans="1:5">
      <c r="A42" s="18">
        <v>39</v>
      </c>
      <c r="B42" s="23" t="s">
        <v>33</v>
      </c>
      <c r="C42" s="24" t="s">
        <v>12</v>
      </c>
      <c r="D42" s="25">
        <v>12.6</v>
      </c>
      <c r="E42" s="26">
        <f t="shared" si="0"/>
        <v>95.255999999999986</v>
      </c>
    </row>
    <row r="43" spans="1:5">
      <c r="A43" s="18">
        <v>40</v>
      </c>
      <c r="B43" s="23" t="s">
        <v>34</v>
      </c>
      <c r="C43" s="24" t="s">
        <v>10</v>
      </c>
      <c r="D43" s="25">
        <v>95</v>
      </c>
      <c r="E43" s="26">
        <f t="shared" si="0"/>
        <v>718.19999999999993</v>
      </c>
    </row>
    <row r="44" spans="1:5">
      <c r="A44" s="18">
        <v>41</v>
      </c>
      <c r="B44" s="23" t="s">
        <v>35</v>
      </c>
      <c r="C44" s="24" t="s">
        <v>10</v>
      </c>
      <c r="D44" s="25">
        <v>415</v>
      </c>
      <c r="E44" s="26">
        <f t="shared" si="0"/>
        <v>3137.3999999999996</v>
      </c>
    </row>
    <row r="45" spans="1:5">
      <c r="A45" s="18">
        <v>42</v>
      </c>
      <c r="B45" s="23" t="s">
        <v>36</v>
      </c>
      <c r="C45" s="24" t="s">
        <v>10</v>
      </c>
      <c r="D45" s="25">
        <v>29</v>
      </c>
      <c r="E45" s="26">
        <f t="shared" si="0"/>
        <v>219.23999999999998</v>
      </c>
    </row>
    <row r="46" spans="1:5">
      <c r="A46" s="18">
        <v>43</v>
      </c>
      <c r="B46" s="23" t="s">
        <v>37</v>
      </c>
      <c r="C46" s="24" t="s">
        <v>10</v>
      </c>
      <c r="D46" s="25">
        <v>16.3</v>
      </c>
      <c r="E46" s="26">
        <f t="shared" si="0"/>
        <v>123.22799999999999</v>
      </c>
    </row>
    <row r="47" spans="1:5">
      <c r="A47" s="18">
        <v>44</v>
      </c>
      <c r="B47" s="23" t="s">
        <v>38</v>
      </c>
      <c r="C47" s="24" t="s">
        <v>10</v>
      </c>
      <c r="D47" s="25">
        <v>6.4</v>
      </c>
      <c r="E47" s="26">
        <f t="shared" si="0"/>
        <v>48.384</v>
      </c>
    </row>
    <row r="48" spans="1:5">
      <c r="A48" s="18">
        <v>45</v>
      </c>
      <c r="B48" s="23" t="s">
        <v>39</v>
      </c>
      <c r="C48" s="24" t="s">
        <v>14</v>
      </c>
      <c r="D48" s="25">
        <v>1.1000000000000001</v>
      </c>
      <c r="E48" s="26">
        <f t="shared" si="0"/>
        <v>8.3160000000000007</v>
      </c>
    </row>
    <row r="49" spans="1:5">
      <c r="A49" s="18">
        <v>46</v>
      </c>
      <c r="B49" s="23" t="s">
        <v>43</v>
      </c>
      <c r="C49" s="24" t="s">
        <v>14</v>
      </c>
      <c r="D49" s="25">
        <v>13</v>
      </c>
      <c r="E49" s="26">
        <f t="shared" si="0"/>
        <v>98.28</v>
      </c>
    </row>
    <row r="50" spans="1:5">
      <c r="A50" s="18">
        <v>47</v>
      </c>
      <c r="B50" s="23" t="s">
        <v>44</v>
      </c>
      <c r="C50" s="24" t="s">
        <v>8</v>
      </c>
      <c r="D50" s="25">
        <v>16.350000000000001</v>
      </c>
      <c r="E50" s="26">
        <f t="shared" si="0"/>
        <v>123.60600000000001</v>
      </c>
    </row>
    <row r="51" spans="1:5">
      <c r="A51" s="18">
        <v>48</v>
      </c>
      <c r="B51" s="23" t="s">
        <v>45</v>
      </c>
      <c r="C51" s="24" t="s">
        <v>8</v>
      </c>
      <c r="D51" s="25">
        <v>6.5</v>
      </c>
      <c r="E51" s="26">
        <f t="shared" si="0"/>
        <v>49.14</v>
      </c>
    </row>
    <row r="52" spans="1:5">
      <c r="A52" s="18">
        <v>49</v>
      </c>
      <c r="B52" s="23" t="s">
        <v>46</v>
      </c>
      <c r="C52" s="24" t="s">
        <v>8</v>
      </c>
      <c r="D52" s="25">
        <v>18.899999999999999</v>
      </c>
      <c r="E52" s="26">
        <f t="shared" si="0"/>
        <v>142.88399999999999</v>
      </c>
    </row>
    <row r="53" spans="1:5">
      <c r="A53" s="18">
        <v>50</v>
      </c>
      <c r="B53" s="23" t="s">
        <v>47</v>
      </c>
      <c r="C53" s="24" t="s">
        <v>14</v>
      </c>
      <c r="D53" s="25">
        <v>12</v>
      </c>
      <c r="E53" s="26">
        <f t="shared" si="0"/>
        <v>90.72</v>
      </c>
    </row>
    <row r="54" spans="1:5">
      <c r="A54" s="18">
        <v>51</v>
      </c>
      <c r="B54" s="23" t="s">
        <v>48</v>
      </c>
      <c r="C54" s="24" t="s">
        <v>8</v>
      </c>
      <c r="D54" s="25">
        <v>16.350000000000001</v>
      </c>
      <c r="E54" s="26">
        <f t="shared" si="0"/>
        <v>123.60600000000001</v>
      </c>
    </row>
    <row r="55" spans="1:5">
      <c r="A55" s="18">
        <v>52</v>
      </c>
      <c r="B55" s="23" t="s">
        <v>49</v>
      </c>
      <c r="C55" s="24" t="s">
        <v>8</v>
      </c>
      <c r="D55" s="25">
        <v>3.45</v>
      </c>
      <c r="E55" s="26">
        <f t="shared" si="0"/>
        <v>26.082000000000001</v>
      </c>
    </row>
    <row r="56" spans="1:5">
      <c r="A56" s="18">
        <v>53</v>
      </c>
      <c r="B56" s="23" t="s">
        <v>50</v>
      </c>
      <c r="C56" s="24" t="s">
        <v>10</v>
      </c>
      <c r="D56" s="25">
        <v>10.5</v>
      </c>
      <c r="E56" s="26">
        <f t="shared" si="0"/>
        <v>79.38</v>
      </c>
    </row>
    <row r="57" spans="1:5">
      <c r="A57" s="18">
        <v>54</v>
      </c>
      <c r="B57" s="23" t="s">
        <v>51</v>
      </c>
      <c r="C57" s="24" t="s">
        <v>12</v>
      </c>
      <c r="D57" s="25">
        <v>28.4</v>
      </c>
      <c r="E57" s="26">
        <f t="shared" si="0"/>
        <v>214.70399999999998</v>
      </c>
    </row>
    <row r="58" spans="1:5">
      <c r="A58" s="18">
        <v>55</v>
      </c>
      <c r="B58" s="23" t="s">
        <v>26</v>
      </c>
      <c r="C58" s="24" t="s">
        <v>10</v>
      </c>
      <c r="D58" s="25">
        <v>92</v>
      </c>
      <c r="E58" s="26">
        <f t="shared" si="0"/>
        <v>695.52</v>
      </c>
    </row>
    <row r="59" spans="1:5">
      <c r="A59" s="18">
        <v>56</v>
      </c>
      <c r="B59" s="23" t="s">
        <v>31</v>
      </c>
      <c r="C59" s="24" t="s">
        <v>10</v>
      </c>
      <c r="D59" s="25">
        <v>23</v>
      </c>
      <c r="E59" s="26">
        <f t="shared" si="0"/>
        <v>173.88</v>
      </c>
    </row>
    <row r="60" spans="1:5">
      <c r="A60" s="18">
        <v>57</v>
      </c>
      <c r="B60" s="23" t="s">
        <v>32</v>
      </c>
      <c r="C60" s="24" t="s">
        <v>10</v>
      </c>
      <c r="D60" s="25">
        <v>88</v>
      </c>
      <c r="E60" s="26">
        <f t="shared" si="0"/>
        <v>665.28</v>
      </c>
    </row>
    <row r="61" spans="1:5">
      <c r="A61" s="18">
        <v>58</v>
      </c>
      <c r="B61" s="23" t="s">
        <v>33</v>
      </c>
      <c r="C61" s="24" t="s">
        <v>12</v>
      </c>
      <c r="D61" s="25">
        <v>12.6</v>
      </c>
      <c r="E61" s="26">
        <f t="shared" si="0"/>
        <v>95.255999999999986</v>
      </c>
    </row>
    <row r="62" spans="1:5">
      <c r="A62" s="18">
        <v>59</v>
      </c>
      <c r="B62" s="23" t="s">
        <v>34</v>
      </c>
      <c r="C62" s="24" t="s">
        <v>10</v>
      </c>
      <c r="D62" s="25">
        <v>95</v>
      </c>
      <c r="E62" s="26">
        <f t="shared" si="0"/>
        <v>718.19999999999993</v>
      </c>
    </row>
    <row r="63" spans="1:5">
      <c r="A63" s="18">
        <v>60</v>
      </c>
      <c r="B63" s="23" t="s">
        <v>35</v>
      </c>
      <c r="C63" s="24" t="s">
        <v>10</v>
      </c>
      <c r="D63" s="25">
        <v>415</v>
      </c>
      <c r="E63" s="26">
        <f t="shared" si="0"/>
        <v>3137.3999999999996</v>
      </c>
    </row>
    <row r="64" spans="1:5">
      <c r="A64" s="18">
        <v>61</v>
      </c>
      <c r="B64" s="23" t="s">
        <v>36</v>
      </c>
      <c r="C64" s="24" t="s">
        <v>10</v>
      </c>
      <c r="D64" s="25">
        <v>29</v>
      </c>
      <c r="E64" s="26">
        <f t="shared" si="0"/>
        <v>219.23999999999998</v>
      </c>
    </row>
    <row r="65" spans="1:5">
      <c r="A65" s="18">
        <v>62</v>
      </c>
      <c r="B65" s="23" t="s">
        <v>37</v>
      </c>
      <c r="C65" s="24" t="s">
        <v>10</v>
      </c>
      <c r="D65" s="25">
        <v>16.3</v>
      </c>
      <c r="E65" s="26">
        <f t="shared" si="0"/>
        <v>123.22799999999999</v>
      </c>
    </row>
    <row r="66" spans="1:5">
      <c r="A66" s="18">
        <v>63</v>
      </c>
      <c r="B66" s="23" t="s">
        <v>38</v>
      </c>
      <c r="C66" s="24" t="s">
        <v>10</v>
      </c>
      <c r="D66" s="25">
        <v>6.4</v>
      </c>
      <c r="E66" s="26">
        <f t="shared" si="0"/>
        <v>48.384</v>
      </c>
    </row>
    <row r="67" spans="1:5">
      <c r="A67" s="18">
        <v>64</v>
      </c>
      <c r="B67" s="23" t="s">
        <v>39</v>
      </c>
      <c r="C67" s="24" t="s">
        <v>14</v>
      </c>
      <c r="D67" s="25">
        <v>1.1000000000000001</v>
      </c>
      <c r="E67" s="26">
        <f t="shared" si="0"/>
        <v>8.3160000000000007</v>
      </c>
    </row>
    <row r="68" spans="1:5">
      <c r="A68" s="18">
        <v>65</v>
      </c>
      <c r="B68" s="23" t="s">
        <v>43</v>
      </c>
      <c r="C68" s="24" t="s">
        <v>14</v>
      </c>
      <c r="D68" s="25">
        <v>3.5</v>
      </c>
      <c r="E68" s="26">
        <f t="shared" ref="E68:E99" si="1">D68*$G$2</f>
        <v>26.459999999999997</v>
      </c>
    </row>
    <row r="69" spans="1:5">
      <c r="A69" s="18">
        <v>66</v>
      </c>
      <c r="B69" s="23" t="s">
        <v>44</v>
      </c>
      <c r="C69" s="24" t="s">
        <v>8</v>
      </c>
      <c r="D69" s="25">
        <v>16.350000000000001</v>
      </c>
      <c r="E69" s="26">
        <f t="shared" si="1"/>
        <v>123.60600000000001</v>
      </c>
    </row>
    <row r="70" spans="1:5">
      <c r="A70" s="18">
        <v>67</v>
      </c>
      <c r="B70" s="23" t="s">
        <v>45</v>
      </c>
      <c r="C70" s="24" t="s">
        <v>8</v>
      </c>
      <c r="D70" s="25">
        <v>6.5</v>
      </c>
      <c r="E70" s="26">
        <f t="shared" si="1"/>
        <v>49.14</v>
      </c>
    </row>
    <row r="71" spans="1:5">
      <c r="A71" s="18">
        <v>68</v>
      </c>
      <c r="B71" s="23" t="s">
        <v>46</v>
      </c>
      <c r="C71" s="24" t="s">
        <v>8</v>
      </c>
      <c r="D71" s="25">
        <v>18.899999999999999</v>
      </c>
      <c r="E71" s="26">
        <f t="shared" si="1"/>
        <v>142.88399999999999</v>
      </c>
    </row>
    <row r="72" spans="1:5">
      <c r="A72" s="18">
        <v>69</v>
      </c>
      <c r="B72" s="23" t="s">
        <v>47</v>
      </c>
      <c r="C72" s="24" t="s">
        <v>14</v>
      </c>
      <c r="D72" s="25">
        <v>6.7</v>
      </c>
      <c r="E72" s="26">
        <f t="shared" si="1"/>
        <v>50.652000000000001</v>
      </c>
    </row>
    <row r="73" spans="1:5">
      <c r="A73" s="18">
        <v>70</v>
      </c>
      <c r="B73" s="23" t="s">
        <v>48</v>
      </c>
      <c r="C73" s="24" t="s">
        <v>8</v>
      </c>
      <c r="D73" s="25">
        <v>56</v>
      </c>
      <c r="E73" s="26">
        <f t="shared" si="1"/>
        <v>423.35999999999996</v>
      </c>
    </row>
    <row r="74" spans="1:5">
      <c r="A74" s="18">
        <v>71</v>
      </c>
      <c r="B74" s="23" t="s">
        <v>49</v>
      </c>
      <c r="C74" s="24" t="s">
        <v>8</v>
      </c>
      <c r="D74" s="25">
        <v>3.45</v>
      </c>
      <c r="E74" s="26">
        <f t="shared" si="1"/>
        <v>26.082000000000001</v>
      </c>
    </row>
    <row r="75" spans="1:5">
      <c r="A75" s="18">
        <v>72</v>
      </c>
      <c r="B75" s="23" t="s">
        <v>50</v>
      </c>
      <c r="C75" s="24" t="s">
        <v>10</v>
      </c>
      <c r="D75" s="25">
        <v>10.5</v>
      </c>
      <c r="E75" s="26">
        <f t="shared" si="1"/>
        <v>79.38</v>
      </c>
    </row>
    <row r="76" spans="1:5">
      <c r="A76" s="18">
        <v>73</v>
      </c>
      <c r="B76" s="23" t="s">
        <v>51</v>
      </c>
      <c r="C76" s="24" t="s">
        <v>12</v>
      </c>
      <c r="D76" s="25">
        <v>28.4</v>
      </c>
      <c r="E76" s="26">
        <f t="shared" si="1"/>
        <v>214.70399999999998</v>
      </c>
    </row>
    <row r="77" spans="1:5">
      <c r="A77" s="18">
        <v>74</v>
      </c>
      <c r="B77" s="23" t="s">
        <v>26</v>
      </c>
      <c r="C77" s="24" t="s">
        <v>10</v>
      </c>
      <c r="D77" s="25">
        <v>92</v>
      </c>
      <c r="E77" s="26">
        <f t="shared" si="1"/>
        <v>695.52</v>
      </c>
    </row>
    <row r="78" spans="1:5">
      <c r="A78" s="18">
        <v>75</v>
      </c>
      <c r="B78" s="23" t="s">
        <v>31</v>
      </c>
      <c r="C78" s="24" t="s">
        <v>10</v>
      </c>
      <c r="D78" s="25">
        <v>23</v>
      </c>
      <c r="E78" s="26">
        <f t="shared" si="1"/>
        <v>173.88</v>
      </c>
    </row>
    <row r="79" spans="1:5">
      <c r="A79" s="18">
        <v>76</v>
      </c>
      <c r="B79" s="23" t="s">
        <v>32</v>
      </c>
      <c r="C79" s="24" t="s">
        <v>10</v>
      </c>
      <c r="D79" s="25">
        <v>88</v>
      </c>
      <c r="E79" s="26">
        <f t="shared" si="1"/>
        <v>665.28</v>
      </c>
    </row>
    <row r="80" spans="1:5">
      <c r="A80" s="18">
        <v>77</v>
      </c>
      <c r="B80" s="23" t="s">
        <v>33</v>
      </c>
      <c r="C80" s="24" t="s">
        <v>12</v>
      </c>
      <c r="D80" s="25">
        <v>12.6</v>
      </c>
      <c r="E80" s="26">
        <f t="shared" si="1"/>
        <v>95.255999999999986</v>
      </c>
    </row>
    <row r="81" spans="1:5">
      <c r="A81" s="18">
        <v>78</v>
      </c>
      <c r="B81" s="23" t="s">
        <v>34</v>
      </c>
      <c r="C81" s="24" t="s">
        <v>10</v>
      </c>
      <c r="D81" s="25">
        <v>95</v>
      </c>
      <c r="E81" s="26">
        <f t="shared" si="1"/>
        <v>718.19999999999993</v>
      </c>
    </row>
    <row r="82" spans="1:5">
      <c r="A82" s="18">
        <v>79</v>
      </c>
      <c r="B82" s="23" t="s">
        <v>35</v>
      </c>
      <c r="C82" s="24" t="s">
        <v>10</v>
      </c>
      <c r="D82" s="25">
        <v>415</v>
      </c>
      <c r="E82" s="26">
        <f t="shared" si="1"/>
        <v>3137.3999999999996</v>
      </c>
    </row>
    <row r="83" spans="1:5">
      <c r="A83" s="18">
        <v>80</v>
      </c>
      <c r="B83" s="23" t="s">
        <v>36</v>
      </c>
      <c r="C83" s="24" t="s">
        <v>10</v>
      </c>
      <c r="D83" s="25">
        <v>29</v>
      </c>
      <c r="E83" s="26">
        <f t="shared" si="1"/>
        <v>219.23999999999998</v>
      </c>
    </row>
    <row r="84" spans="1:5">
      <c r="A84" s="18">
        <v>81</v>
      </c>
      <c r="B84" s="23" t="s">
        <v>37</v>
      </c>
      <c r="C84" s="24" t="s">
        <v>10</v>
      </c>
      <c r="D84" s="25">
        <v>16.3</v>
      </c>
      <c r="E84" s="26">
        <f t="shared" si="1"/>
        <v>123.22799999999999</v>
      </c>
    </row>
    <row r="85" spans="1:5">
      <c r="A85" s="18">
        <v>82</v>
      </c>
      <c r="B85" s="23" t="s">
        <v>38</v>
      </c>
      <c r="C85" s="24" t="s">
        <v>10</v>
      </c>
      <c r="D85" s="25">
        <v>6.4</v>
      </c>
      <c r="E85" s="26">
        <f t="shared" si="1"/>
        <v>48.384</v>
      </c>
    </row>
    <row r="86" spans="1:5">
      <c r="A86" s="18">
        <v>83</v>
      </c>
      <c r="B86" s="23" t="s">
        <v>39</v>
      </c>
      <c r="C86" s="24" t="s">
        <v>14</v>
      </c>
      <c r="D86" s="25">
        <v>1.1000000000000001</v>
      </c>
      <c r="E86" s="26">
        <f t="shared" si="1"/>
        <v>8.3160000000000007</v>
      </c>
    </row>
    <row r="87" spans="1:5">
      <c r="A87" s="18">
        <v>84</v>
      </c>
      <c r="B87" s="23" t="s">
        <v>43</v>
      </c>
      <c r="C87" s="24" t="s">
        <v>14</v>
      </c>
      <c r="D87" s="25">
        <v>3.5</v>
      </c>
      <c r="E87" s="26">
        <f t="shared" si="1"/>
        <v>26.459999999999997</v>
      </c>
    </row>
    <row r="88" spans="1:5">
      <c r="A88" s="18">
        <v>85</v>
      </c>
      <c r="B88" s="23" t="s">
        <v>44</v>
      </c>
      <c r="C88" s="24" t="s">
        <v>8</v>
      </c>
      <c r="D88" s="25">
        <v>16.350000000000001</v>
      </c>
      <c r="E88" s="26">
        <f t="shared" si="1"/>
        <v>123.60600000000001</v>
      </c>
    </row>
    <row r="89" spans="1:5">
      <c r="A89" s="18">
        <v>86</v>
      </c>
      <c r="B89" s="23" t="s">
        <v>45</v>
      </c>
      <c r="C89" s="24" t="s">
        <v>8</v>
      </c>
      <c r="D89" s="25">
        <v>6.5</v>
      </c>
      <c r="E89" s="26">
        <f t="shared" si="1"/>
        <v>49.14</v>
      </c>
    </row>
    <row r="90" spans="1:5">
      <c r="A90" s="18">
        <v>87</v>
      </c>
      <c r="B90" s="23" t="s">
        <v>46</v>
      </c>
      <c r="C90" s="24" t="s">
        <v>8</v>
      </c>
      <c r="D90" s="25">
        <v>18.899999999999999</v>
      </c>
      <c r="E90" s="26">
        <f t="shared" si="1"/>
        <v>142.88399999999999</v>
      </c>
    </row>
    <row r="91" spans="1:5">
      <c r="A91" s="18">
        <v>88</v>
      </c>
      <c r="B91" s="23" t="s">
        <v>47</v>
      </c>
      <c r="C91" s="24" t="s">
        <v>14</v>
      </c>
      <c r="D91" s="25">
        <v>6.7</v>
      </c>
      <c r="E91" s="26">
        <f t="shared" si="1"/>
        <v>50.652000000000001</v>
      </c>
    </row>
    <row r="92" spans="1:5">
      <c r="A92" s="18">
        <v>89</v>
      </c>
      <c r="B92" s="23" t="s">
        <v>48</v>
      </c>
      <c r="C92" s="24" t="s">
        <v>8</v>
      </c>
      <c r="D92" s="25">
        <v>45</v>
      </c>
      <c r="E92" s="26">
        <f t="shared" si="1"/>
        <v>340.2</v>
      </c>
    </row>
    <row r="93" spans="1:5">
      <c r="A93" s="18">
        <v>90</v>
      </c>
      <c r="B93" s="23" t="s">
        <v>49</v>
      </c>
      <c r="C93" s="24" t="s">
        <v>8</v>
      </c>
      <c r="D93" s="25">
        <v>3.45</v>
      </c>
      <c r="E93" s="26">
        <f t="shared" si="1"/>
        <v>26.082000000000001</v>
      </c>
    </row>
    <row r="94" spans="1:5">
      <c r="A94" s="18">
        <v>91</v>
      </c>
      <c r="B94" s="23" t="s">
        <v>50</v>
      </c>
      <c r="C94" s="24" t="s">
        <v>10</v>
      </c>
      <c r="D94" s="25">
        <v>10.5</v>
      </c>
      <c r="E94" s="26">
        <f t="shared" si="1"/>
        <v>79.38</v>
      </c>
    </row>
    <row r="95" spans="1:5">
      <c r="A95" s="18">
        <v>92</v>
      </c>
      <c r="B95" s="35" t="s">
        <v>51</v>
      </c>
      <c r="C95" s="36" t="s">
        <v>12</v>
      </c>
      <c r="D95" s="37">
        <v>28.4</v>
      </c>
      <c r="E95" s="38">
        <f t="shared" si="1"/>
        <v>214.70399999999998</v>
      </c>
    </row>
    <row r="96" spans="1:5" s="7" customFormat="1">
      <c r="A96" s="18">
        <v>93</v>
      </c>
      <c r="B96" s="31" t="s">
        <v>38</v>
      </c>
      <c r="C96" s="39" t="s">
        <v>10</v>
      </c>
      <c r="D96" s="40">
        <v>6.4</v>
      </c>
      <c r="E96" s="41">
        <f t="shared" si="1"/>
        <v>48.384</v>
      </c>
    </row>
    <row r="97" spans="1:5" s="7" customFormat="1">
      <c r="A97" s="18">
        <v>94</v>
      </c>
      <c r="B97" s="31" t="s">
        <v>39</v>
      </c>
      <c r="C97" s="39" t="s">
        <v>14</v>
      </c>
      <c r="D97" s="40">
        <v>1.1000000000000001</v>
      </c>
      <c r="E97" s="41">
        <f t="shared" si="1"/>
        <v>8.3160000000000007</v>
      </c>
    </row>
    <row r="98" spans="1:5" s="7" customFormat="1">
      <c r="A98" s="18">
        <v>95</v>
      </c>
      <c r="B98" s="31" t="s">
        <v>43</v>
      </c>
      <c r="C98" s="39" t="s">
        <v>14</v>
      </c>
      <c r="D98" s="40">
        <v>3.5</v>
      </c>
      <c r="E98" s="41">
        <f t="shared" si="1"/>
        <v>26.459999999999997</v>
      </c>
    </row>
    <row r="99" spans="1:5" s="7" customFormat="1" ht="18.75" thickBot="1">
      <c r="A99" s="18">
        <v>96</v>
      </c>
      <c r="B99" s="43" t="s">
        <v>44</v>
      </c>
      <c r="C99" s="42" t="s">
        <v>8</v>
      </c>
      <c r="D99" s="44">
        <v>16.350000000000001</v>
      </c>
      <c r="E99" s="45">
        <f t="shared" si="1"/>
        <v>123.60600000000001</v>
      </c>
    </row>
    <row r="100" spans="1:5" ht="18.75" thickBot="1"/>
    <row r="101" spans="1:5" ht="18.75" thickBot="1">
      <c r="B101" s="5" t="s">
        <v>56</v>
      </c>
      <c r="E101" s="46">
        <f>SUM(E4:E99)</f>
        <v>30420.986399999983</v>
      </c>
    </row>
    <row r="102" spans="1:5">
      <c r="E102" s="34"/>
    </row>
    <row r="105" spans="1:5">
      <c r="B105" s="47"/>
      <c r="C105" s="47"/>
    </row>
  </sheetData>
  <mergeCells count="1">
    <mergeCell ref="B105:C105"/>
  </mergeCells>
  <phoneticPr fontId="3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256" orientation="portrait" horizontalDpi="120" verticalDpi="144" r:id="rId1"/>
  <headerFooter alignWithMargins="0">
    <oddHeader>&amp;A</oddHeader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3" sqref="I43"/>
    </sheetView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Pogon3</vt:lpstr>
      <vt:lpstr>Pogon4</vt:lpstr>
      <vt:lpstr>List1</vt:lpstr>
      <vt:lpstr>List2</vt:lpstr>
      <vt:lpstr>List3</vt:lpstr>
      <vt:lpstr>Pogon4!Ispis_naslova</vt:lpstr>
      <vt:lpstr>Pogon3!Podrucje_ispisa</vt:lpstr>
      <vt:lpstr>Pogon4!Podrucje_ispisa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Administrator</cp:lastModifiedBy>
  <cp:lastPrinted>2010-12-05T22:30:27Z</cp:lastPrinted>
  <dcterms:created xsi:type="dcterms:W3CDTF">2009-11-08T15:30:45Z</dcterms:created>
  <dcterms:modified xsi:type="dcterms:W3CDTF">2010-12-05T22:31:18Z</dcterms:modified>
</cp:coreProperties>
</file>